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950" windowWidth="15360" windowHeight="8730"/>
  </bookViews>
  <sheets>
    <sheet name="90" sheetId="2" r:id="rId1"/>
    <sheet name="91" sheetId="3" r:id="rId2"/>
    <sheet name="92" sheetId="5" r:id="rId3"/>
    <sheet name="93" sheetId="6" r:id="rId4"/>
  </sheets>
  <definedNames>
    <definedName name="_xlnm.Print_Area" localSheetId="0">'90'!$A$1:$K$76</definedName>
  </definedNames>
  <calcPr calcId="145621"/>
</workbook>
</file>

<file path=xl/calcChain.xml><?xml version="1.0" encoding="utf-8"?>
<calcChain xmlns="http://schemas.openxmlformats.org/spreadsheetml/2006/main">
  <c r="V7" i="3" l="1"/>
  <c r="AD7" i="3"/>
  <c r="E8" i="3"/>
  <c r="J8" i="3"/>
  <c r="O8" i="3"/>
  <c r="E9" i="3"/>
  <c r="J9" i="3"/>
  <c r="O9" i="3"/>
  <c r="E10" i="3"/>
  <c r="J10" i="3"/>
  <c r="O10" i="3"/>
  <c r="E11" i="3"/>
  <c r="J11" i="3"/>
  <c r="O11" i="3"/>
  <c r="E12" i="3"/>
  <c r="J12" i="3"/>
  <c r="O12" i="3"/>
  <c r="E13" i="3"/>
  <c r="J13" i="3"/>
  <c r="O13" i="3"/>
  <c r="E14" i="3"/>
  <c r="J14" i="3"/>
  <c r="O14" i="3"/>
  <c r="E15" i="3"/>
  <c r="E16" i="3"/>
  <c r="J16" i="3"/>
  <c r="O16" i="3"/>
  <c r="E17" i="3"/>
  <c r="E7" i="3" l="1"/>
  <c r="O7" i="3"/>
  <c r="J7" i="3"/>
</calcChain>
</file>

<file path=xl/sharedStrings.xml><?xml version="1.0" encoding="utf-8"?>
<sst xmlns="http://schemas.openxmlformats.org/spreadsheetml/2006/main" count="419" uniqueCount="152">
  <si>
    <t>万円</t>
  </si>
  <si>
    <t>㎡</t>
  </si>
  <si>
    <t>合計</t>
  </si>
  <si>
    <t>卸売業計</t>
  </si>
  <si>
    <t>各種商品卸売業</t>
  </si>
  <si>
    <t>自動車小売業</t>
  </si>
  <si>
    <t>建築材料卸売業</t>
  </si>
  <si>
    <t>化学製品卸売業</t>
  </si>
  <si>
    <t>再生資源卸売業</t>
  </si>
  <si>
    <t>自転車小売業</t>
  </si>
  <si>
    <t>自動車卸売業</t>
  </si>
  <si>
    <t>電気機械器具卸売業</t>
  </si>
  <si>
    <t>その他の機械器具卸売業</t>
  </si>
  <si>
    <t>他に分類されない卸売業</t>
  </si>
  <si>
    <t>機械器具小売業</t>
  </si>
  <si>
    <t>男子服小売業</t>
  </si>
  <si>
    <t>農耕用品小売業</t>
  </si>
  <si>
    <t>燃料小売業</t>
  </si>
  <si>
    <t>各種食料品小売業</t>
  </si>
  <si>
    <t>酒小売業</t>
  </si>
  <si>
    <t>食肉小売業</t>
  </si>
  <si>
    <t>鮮魚小売業</t>
  </si>
  <si>
    <t>他に分類されない小売業</t>
  </si>
  <si>
    <t>その他の飲食料品小売業</t>
  </si>
  <si>
    <t>産業分類</t>
    <phoneticPr fontId="2"/>
  </si>
  <si>
    <t>Ⅹ　　　商　　　　　　</t>
    <phoneticPr fontId="2"/>
  </si>
  <si>
    <t>資料　企画調整課</t>
    <rPh sb="3" eb="5">
      <t>キカク</t>
    </rPh>
    <rPh sb="5" eb="7">
      <t>チョウセイ</t>
    </rPh>
    <rPh sb="7" eb="8">
      <t>カ</t>
    </rPh>
    <phoneticPr fontId="2"/>
  </si>
  <si>
    <t>この表は商業統計調査による平成26年7月1日現在の数である。</t>
    <rPh sb="22" eb="24">
      <t>ゲンザイ</t>
    </rPh>
    <phoneticPr fontId="2"/>
  </si>
  <si>
    <t>事業所数</t>
    <rPh sb="0" eb="3">
      <t>ジギョウショ</t>
    </rPh>
    <rPh sb="3" eb="4">
      <t>スウ</t>
    </rPh>
    <phoneticPr fontId="9"/>
  </si>
  <si>
    <t>従業者数</t>
    <rPh sb="0" eb="1">
      <t>ジュウ</t>
    </rPh>
    <rPh sb="1" eb="4">
      <t>ギョウシャスウ</t>
    </rPh>
    <phoneticPr fontId="9"/>
  </si>
  <si>
    <t>年間商品販売額</t>
    <rPh sb="0" eb="2">
      <t>ネンカン</t>
    </rPh>
    <rPh sb="2" eb="4">
      <t>ショウヒン</t>
    </rPh>
    <phoneticPr fontId="9"/>
  </si>
  <si>
    <t>その他の収入額</t>
    <rPh sb="2" eb="3">
      <t>タ</t>
    </rPh>
    <phoneticPr fontId="9"/>
  </si>
  <si>
    <t>売場面積</t>
    <rPh sb="0" eb="2">
      <t>ウリバ</t>
    </rPh>
    <rPh sb="2" eb="4">
      <t>メンセキ</t>
    </rPh>
    <phoneticPr fontId="9"/>
  </si>
  <si>
    <t>合計</t>
    <rPh sb="0" eb="2">
      <t>ゴウケイ</t>
    </rPh>
    <phoneticPr fontId="9"/>
  </si>
  <si>
    <t>法人</t>
    <rPh sb="0" eb="2">
      <t>ホウジン</t>
    </rPh>
    <phoneticPr fontId="9"/>
  </si>
  <si>
    <t>個人</t>
    <rPh sb="0" eb="2">
      <t>コジン</t>
    </rPh>
    <phoneticPr fontId="9"/>
  </si>
  <si>
    <t xml:space="preserve">- </t>
  </si>
  <si>
    <t xml:space="preserve">X </t>
  </si>
  <si>
    <t>繊維・衣服等卸売業</t>
  </si>
  <si>
    <t>繊維品卸売業（衣服，身の回り品を除く）</t>
  </si>
  <si>
    <t>衣服卸売業</t>
  </si>
  <si>
    <t>身の回り品卸売業</t>
  </si>
  <si>
    <t>飲食料品卸売業</t>
  </si>
  <si>
    <t>農畜産物・水産物卸売業</t>
  </si>
  <si>
    <t>食料・飲料卸売業</t>
  </si>
  <si>
    <t>建築材料，鉱物・金属材料等卸売業</t>
  </si>
  <si>
    <t>石油・鉱物卸売業</t>
  </si>
  <si>
    <t>鉄鋼製品卸売業</t>
  </si>
  <si>
    <t>非鉄金属卸売業</t>
  </si>
  <si>
    <t>機械器具卸売業</t>
  </si>
  <si>
    <t>産業機械器具卸売業</t>
  </si>
  <si>
    <t>その他の卸売業</t>
  </si>
  <si>
    <t>家具・建具・じゅう器等卸売業</t>
  </si>
  <si>
    <t>医薬品・化粧品等卸売業</t>
  </si>
  <si>
    <t>紙・紙製品卸売業</t>
  </si>
  <si>
    <t>小売業計</t>
    <rPh sb="0" eb="3">
      <t>コウリギョウ</t>
    </rPh>
    <phoneticPr fontId="2"/>
  </si>
  <si>
    <t>各種商品小売業</t>
  </si>
  <si>
    <t>百貨店，総合スーパー</t>
  </si>
  <si>
    <t>その他の各種商品小売業
（従業者が常時50人未満のもの）</t>
  </si>
  <si>
    <t>織物・衣服・身の回り品小売業</t>
  </si>
  <si>
    <t>呉服・服地・寝具小売業</t>
  </si>
  <si>
    <t>婦人・子供服小売業</t>
  </si>
  <si>
    <t>靴・履物小売業</t>
  </si>
  <si>
    <t>その他の織物・衣服・身の回り品小売業</t>
  </si>
  <si>
    <t>飲食料品小売業</t>
  </si>
  <si>
    <t>野菜・果実小売業</t>
  </si>
  <si>
    <t>菓子・パン小売業</t>
  </si>
  <si>
    <t>機械器具小売業（自動車，自転車を除く）</t>
  </si>
  <si>
    <t>その他の小売業</t>
  </si>
  <si>
    <t>家具・建具・畳小売業</t>
  </si>
  <si>
    <t>じゅう器小売業</t>
  </si>
  <si>
    <t>医薬品・化粧品小売業</t>
  </si>
  <si>
    <t>書籍・文房具小売業</t>
  </si>
  <si>
    <t>スポーツ用品・がん具・娯楽用品・楽器小売業</t>
  </si>
  <si>
    <t>写真機・時計・眼鏡小売業</t>
  </si>
  <si>
    <t>無店舗小売業</t>
  </si>
  <si>
    <t>通信販売・訪問販売小売業</t>
  </si>
  <si>
    <t>自動販売機による小売業</t>
  </si>
  <si>
    <t>その他の無店舗小売業</t>
  </si>
  <si>
    <t>90 .　産業分類小分類別の事業所数（法人・個人別）、従業者数、</t>
    <phoneticPr fontId="2"/>
  </si>
  <si>
    <t>　　　   　業</t>
    <phoneticPr fontId="2"/>
  </si>
  <si>
    <t>年間商品販売額、その他の収入額、売場面積（平成26年）</t>
    <rPh sb="21" eb="23">
      <t>ヘイセイ</t>
    </rPh>
    <rPh sb="25" eb="26">
      <t>ネン</t>
    </rPh>
    <phoneticPr fontId="2"/>
  </si>
  <si>
    <t>※平成22年4月から、借換えに対応した金融支援資金を創設した。</t>
    <rPh sb="1" eb="3">
      <t>ヘイセイ</t>
    </rPh>
    <rPh sb="5" eb="6">
      <t>ネン</t>
    </rPh>
    <rPh sb="7" eb="8">
      <t>ガツ</t>
    </rPh>
    <rPh sb="11" eb="13">
      <t>カリカ</t>
    </rPh>
    <rPh sb="15" eb="17">
      <t>タイオウ</t>
    </rPh>
    <rPh sb="19" eb="21">
      <t>キンユウ</t>
    </rPh>
    <rPh sb="21" eb="23">
      <t>シエン</t>
    </rPh>
    <rPh sb="23" eb="25">
      <t>シキン</t>
    </rPh>
    <rPh sb="26" eb="28">
      <t>ソウセツ</t>
    </rPh>
    <phoneticPr fontId="2"/>
  </si>
  <si>
    <t>　独立開業資金と創業支援資金を一本化し、創業資金を創設した。</t>
    <rPh sb="1" eb="3">
      <t>ドクリツ</t>
    </rPh>
    <rPh sb="3" eb="5">
      <t>カイギョウ</t>
    </rPh>
    <rPh sb="5" eb="7">
      <t>シキン</t>
    </rPh>
    <rPh sb="8" eb="10">
      <t>ソウギョウ</t>
    </rPh>
    <rPh sb="10" eb="12">
      <t>シエン</t>
    </rPh>
    <rPh sb="12" eb="14">
      <t>シキン</t>
    </rPh>
    <rPh sb="15" eb="18">
      <t>イッポンカ</t>
    </rPh>
    <rPh sb="20" eb="22">
      <t>ソウギョウ</t>
    </rPh>
    <rPh sb="22" eb="24">
      <t>シキン</t>
    </rPh>
    <rPh sb="25" eb="27">
      <t>ソウセツ</t>
    </rPh>
    <phoneticPr fontId="2"/>
  </si>
  <si>
    <t>※平成１９年１０月より特別小口資金を小口零細資金に対応した小規模事業資金へと変更し、</t>
    <rPh sb="1" eb="3">
      <t>ヘイセイ</t>
    </rPh>
    <rPh sb="5" eb="6">
      <t>ネン</t>
    </rPh>
    <rPh sb="8" eb="9">
      <t>ガツ</t>
    </rPh>
    <rPh sb="11" eb="13">
      <t>トクベツ</t>
    </rPh>
    <rPh sb="13" eb="15">
      <t>コグチ</t>
    </rPh>
    <rPh sb="15" eb="17">
      <t>シキン</t>
    </rPh>
    <rPh sb="18" eb="20">
      <t>コグチ</t>
    </rPh>
    <rPh sb="20" eb="22">
      <t>レイサイ</t>
    </rPh>
    <rPh sb="22" eb="24">
      <t>シキン</t>
    </rPh>
    <rPh sb="25" eb="27">
      <t>タイオウ</t>
    </rPh>
    <rPh sb="29" eb="32">
      <t>ショウキボ</t>
    </rPh>
    <rPh sb="32" eb="34">
      <t>ジギョウ</t>
    </rPh>
    <rPh sb="34" eb="36">
      <t>シキン</t>
    </rPh>
    <rPh sb="38" eb="40">
      <t>ヘンコウ</t>
    </rPh>
    <phoneticPr fontId="2"/>
  </si>
  <si>
    <t>　資料　　商工業振興課</t>
    <rPh sb="1" eb="3">
      <t>シリョウ</t>
    </rPh>
    <rPh sb="5" eb="6">
      <t>ショウ</t>
    </rPh>
    <rPh sb="6" eb="8">
      <t>コウギョウ</t>
    </rPh>
    <rPh sb="8" eb="11">
      <t>シンコウカ</t>
    </rPh>
    <phoneticPr fontId="2"/>
  </si>
  <si>
    <t>-</t>
  </si>
  <si>
    <t>（％）</t>
  </si>
  <si>
    <t>利子補給</t>
    <rPh sb="0" eb="2">
      <t>リシ</t>
    </rPh>
    <rPh sb="2" eb="4">
      <t>ホキュウ</t>
    </rPh>
    <phoneticPr fontId="2"/>
  </si>
  <si>
    <t>(年）</t>
    <rPh sb="1" eb="2">
      <t>ネン</t>
    </rPh>
    <phoneticPr fontId="2"/>
  </si>
  <si>
    <t>期間</t>
    <rPh sb="0" eb="2">
      <t>キカン</t>
    </rPh>
    <phoneticPr fontId="2"/>
  </si>
  <si>
    <t>（千円）</t>
    <rPh sb="1" eb="3">
      <t>センエン</t>
    </rPh>
    <phoneticPr fontId="2"/>
  </si>
  <si>
    <t>金額</t>
    <rPh sb="0" eb="2">
      <t>キンガク</t>
    </rPh>
    <phoneticPr fontId="2"/>
  </si>
  <si>
    <t>件数</t>
    <rPh sb="0" eb="2">
      <t>ケンスウ</t>
    </rPh>
    <phoneticPr fontId="2"/>
  </si>
  <si>
    <t>1.9</t>
  </si>
  <si>
    <t>　資料　千葉南小売酒販組合</t>
    <rPh sb="1" eb="2">
      <t>シ</t>
    </rPh>
    <rPh sb="2" eb="3">
      <t>リョウ</t>
    </rPh>
    <rPh sb="4" eb="6">
      <t>チバ</t>
    </rPh>
    <rPh sb="6" eb="7">
      <t>ミナミ</t>
    </rPh>
    <rPh sb="7" eb="9">
      <t>コウリ</t>
    </rPh>
    <rPh sb="9" eb="11">
      <t>シュハン</t>
    </rPh>
    <rPh sb="11" eb="13">
      <t>クミアイ</t>
    </rPh>
    <phoneticPr fontId="2"/>
  </si>
  <si>
    <t>年</t>
    <rPh sb="0" eb="1">
      <t>ネン</t>
    </rPh>
    <phoneticPr fontId="2"/>
  </si>
  <si>
    <t>平成</t>
    <rPh sb="0" eb="2">
      <t>ヘイセイ</t>
    </rPh>
    <phoneticPr fontId="2"/>
  </si>
  <si>
    <t>2.0</t>
  </si>
  <si>
    <t>1.7</t>
  </si>
  <si>
    <t>その他</t>
    <rPh sb="2" eb="3">
      <t>タ</t>
    </rPh>
    <phoneticPr fontId="2"/>
  </si>
  <si>
    <t>リキュール</t>
    <phoneticPr fontId="2"/>
  </si>
  <si>
    <t>スピリッツ</t>
    <phoneticPr fontId="2"/>
  </si>
  <si>
    <t>ウイス
キー類</t>
    <rPh sb="6" eb="7">
      <t>ルイ</t>
    </rPh>
    <phoneticPr fontId="2"/>
  </si>
  <si>
    <t>果実酒</t>
    <rPh sb="0" eb="2">
      <t>カジツ</t>
    </rPh>
    <rPh sb="2" eb="3">
      <t>シュ</t>
    </rPh>
    <phoneticPr fontId="2"/>
  </si>
  <si>
    <t>ビール</t>
    <phoneticPr fontId="2"/>
  </si>
  <si>
    <t>みりん</t>
    <phoneticPr fontId="2"/>
  </si>
  <si>
    <t>焼酎</t>
    <rPh sb="0" eb="2">
      <t>ショウチュウ</t>
    </rPh>
    <phoneticPr fontId="2"/>
  </si>
  <si>
    <t>合成</t>
    <rPh sb="0" eb="2">
      <t>ゴウセイ</t>
    </rPh>
    <phoneticPr fontId="2"/>
  </si>
  <si>
    <t>清酒</t>
    <rPh sb="0" eb="2">
      <t>セイシュ</t>
    </rPh>
    <phoneticPr fontId="2"/>
  </si>
  <si>
    <t>総数</t>
    <rPh sb="0" eb="2">
      <t>ソウスウ</t>
    </rPh>
    <phoneticPr fontId="2"/>
  </si>
  <si>
    <t>年月</t>
    <rPh sb="0" eb="2">
      <t>ネンゲツ</t>
    </rPh>
    <phoneticPr fontId="2"/>
  </si>
  <si>
    <t>　　（単位　ℓ）　</t>
    <rPh sb="3" eb="5">
      <t>タンイ</t>
    </rPh>
    <phoneticPr fontId="2"/>
  </si>
  <si>
    <t>年度</t>
    <rPh sb="0" eb="2">
      <t>ネンド</t>
    </rPh>
    <phoneticPr fontId="2"/>
  </si>
  <si>
    <t>93  ．酒　　類　　消　　費　　状　　況　　（平成23～27年）</t>
    <rPh sb="5" eb="9">
      <t>シュルイ</t>
    </rPh>
    <rPh sb="11" eb="15">
      <t>ショウヒ</t>
    </rPh>
    <rPh sb="17" eb="21">
      <t>ジョウキョウ</t>
    </rPh>
    <rPh sb="24" eb="26">
      <t>ヘイセイ</t>
    </rPh>
    <rPh sb="31" eb="32">
      <t>ネン</t>
    </rPh>
    <phoneticPr fontId="2"/>
  </si>
  <si>
    <t>運転</t>
    <rPh sb="0" eb="2">
      <t>ウンテン</t>
    </rPh>
    <phoneticPr fontId="2"/>
  </si>
  <si>
    <t>設備</t>
    <rPh sb="0" eb="2">
      <t>セツビ</t>
    </rPh>
    <phoneticPr fontId="2"/>
  </si>
  <si>
    <t>金融支援資金</t>
    <rPh sb="0" eb="2">
      <t>キンユウ</t>
    </rPh>
    <rPh sb="2" eb="4">
      <t>シエン</t>
    </rPh>
    <rPh sb="4" eb="6">
      <t>シキン</t>
    </rPh>
    <phoneticPr fontId="2"/>
  </si>
  <si>
    <t>創業資金</t>
    <rPh sb="0" eb="2">
      <t>ソウギョウ</t>
    </rPh>
    <rPh sb="2" eb="4">
      <t>シキン</t>
    </rPh>
    <phoneticPr fontId="2"/>
  </si>
  <si>
    <t>小規模事業資金</t>
    <rPh sb="0" eb="3">
      <t>ショウキボ</t>
    </rPh>
    <rPh sb="3" eb="5">
      <t>ジギョウ</t>
    </rPh>
    <rPh sb="5" eb="7">
      <t>シキン</t>
    </rPh>
    <phoneticPr fontId="2"/>
  </si>
  <si>
    <t>創業支援資金</t>
    <rPh sb="0" eb="2">
      <t>ソウギョウ</t>
    </rPh>
    <rPh sb="2" eb="4">
      <t>シエン</t>
    </rPh>
    <rPh sb="4" eb="6">
      <t>シキン</t>
    </rPh>
    <phoneticPr fontId="2"/>
  </si>
  <si>
    <t>特別小口資金</t>
    <rPh sb="0" eb="2">
      <t>トクベツ</t>
    </rPh>
    <rPh sb="2" eb="4">
      <t>コグチ</t>
    </rPh>
    <rPh sb="4" eb="6">
      <t>シキン</t>
    </rPh>
    <phoneticPr fontId="2"/>
  </si>
  <si>
    <t>経営安定化資金</t>
    <rPh sb="0" eb="2">
      <t>ケイエイ</t>
    </rPh>
    <rPh sb="2" eb="5">
      <t>アンテイカ</t>
    </rPh>
    <rPh sb="5" eb="7">
      <t>シキン</t>
    </rPh>
    <phoneticPr fontId="2"/>
  </si>
  <si>
    <t>独立開業資金</t>
    <rPh sb="0" eb="2">
      <t>ドクリツ</t>
    </rPh>
    <rPh sb="2" eb="4">
      <t>カイギョウ</t>
    </rPh>
    <rPh sb="4" eb="6">
      <t>シキン</t>
    </rPh>
    <phoneticPr fontId="2"/>
  </si>
  <si>
    <t>設備
近代化
資金</t>
    <rPh sb="0" eb="2">
      <t>セツビ</t>
    </rPh>
    <rPh sb="3" eb="6">
      <t>キンダイカ</t>
    </rPh>
    <rPh sb="7" eb="9">
      <t>シキン</t>
    </rPh>
    <phoneticPr fontId="2"/>
  </si>
  <si>
    <t>事業資金</t>
    <rPh sb="0" eb="2">
      <t>ジギョウ</t>
    </rPh>
    <rPh sb="2" eb="4">
      <t>シキン</t>
    </rPh>
    <phoneticPr fontId="2"/>
  </si>
  <si>
    <t>92 . 市 中 小 企 業 資 金 融 資 貸 付 状 況　（平成23～27年度）</t>
    <rPh sb="5" eb="6">
      <t>シ</t>
    </rPh>
    <rPh sb="7" eb="8">
      <t>ナカ</t>
    </rPh>
    <rPh sb="9" eb="10">
      <t>ショウ</t>
    </rPh>
    <rPh sb="11" eb="12">
      <t>キ</t>
    </rPh>
    <rPh sb="13" eb="14">
      <t>ギョウ</t>
    </rPh>
    <rPh sb="15" eb="16">
      <t>シ</t>
    </rPh>
    <rPh sb="17" eb="18">
      <t>キン</t>
    </rPh>
    <rPh sb="19" eb="20">
      <t>トオル</t>
    </rPh>
    <rPh sb="21" eb="22">
      <t>シ</t>
    </rPh>
    <rPh sb="23" eb="24">
      <t>カシ</t>
    </rPh>
    <rPh sb="25" eb="26">
      <t>ツキ</t>
    </rPh>
    <rPh sb="27" eb="28">
      <t>ジョウ</t>
    </rPh>
    <rPh sb="29" eb="30">
      <t>キョウ</t>
    </rPh>
    <rPh sb="32" eb="34">
      <t>ヘイセイ</t>
    </rPh>
    <rPh sb="39" eb="41">
      <t>ネンド</t>
    </rPh>
    <phoneticPr fontId="2"/>
  </si>
  <si>
    <t>　資料　企画調整課</t>
    <rPh sb="1" eb="2">
      <t>シ</t>
    </rPh>
    <rPh sb="2" eb="3">
      <t>リョウ</t>
    </rPh>
    <rPh sb="4" eb="6">
      <t>キカク</t>
    </rPh>
    <rPh sb="6" eb="8">
      <t>チョウセイ</t>
    </rPh>
    <rPh sb="8" eb="9">
      <t>カ</t>
    </rPh>
    <phoneticPr fontId="2"/>
  </si>
  <si>
    <t>　注：総数は飲食店を含まない。</t>
    <rPh sb="1" eb="2">
      <t>チュウ</t>
    </rPh>
    <rPh sb="3" eb="5">
      <t>ソウスウ</t>
    </rPh>
    <rPh sb="6" eb="8">
      <t>インショク</t>
    </rPh>
    <rPh sb="8" eb="9">
      <t>テン</t>
    </rPh>
    <rPh sb="10" eb="11">
      <t>フク</t>
    </rPh>
    <phoneticPr fontId="2"/>
  </si>
  <si>
    <t>X</t>
    <phoneticPr fontId="2"/>
  </si>
  <si>
    <t>ちはら台地区</t>
    <rPh sb="3" eb="4">
      <t>ダイ</t>
    </rPh>
    <rPh sb="4" eb="6">
      <t>チク</t>
    </rPh>
    <phoneticPr fontId="2"/>
  </si>
  <si>
    <t>国分寺台地区</t>
    <rPh sb="0" eb="4">
      <t>コクブンジダイ</t>
    </rPh>
    <rPh sb="4" eb="6">
      <t>チク</t>
    </rPh>
    <phoneticPr fontId="2"/>
  </si>
  <si>
    <t>辰巳台地区</t>
    <rPh sb="0" eb="2">
      <t>タツミ</t>
    </rPh>
    <rPh sb="2" eb="3">
      <t>ダイ</t>
    </rPh>
    <rPh sb="3" eb="5">
      <t>チク</t>
    </rPh>
    <phoneticPr fontId="2"/>
  </si>
  <si>
    <t>加茂地区</t>
    <rPh sb="0" eb="2">
      <t>カモ</t>
    </rPh>
    <rPh sb="2" eb="4">
      <t>チク</t>
    </rPh>
    <phoneticPr fontId="2"/>
  </si>
  <si>
    <t>南総地区</t>
    <rPh sb="0" eb="1">
      <t>ミナミ</t>
    </rPh>
    <rPh sb="1" eb="2">
      <t>ソウ</t>
    </rPh>
    <rPh sb="2" eb="4">
      <t>チク</t>
    </rPh>
    <phoneticPr fontId="2"/>
  </si>
  <si>
    <t>市津地区</t>
    <rPh sb="0" eb="1">
      <t>シ</t>
    </rPh>
    <rPh sb="1" eb="2">
      <t>ツ</t>
    </rPh>
    <rPh sb="2" eb="4">
      <t>チク</t>
    </rPh>
    <phoneticPr fontId="2"/>
  </si>
  <si>
    <t>三和地区</t>
    <rPh sb="0" eb="2">
      <t>サンワ</t>
    </rPh>
    <rPh sb="2" eb="4">
      <t>チク</t>
    </rPh>
    <phoneticPr fontId="2"/>
  </si>
  <si>
    <t>五井地区</t>
    <rPh sb="0" eb="2">
      <t>ゴイ</t>
    </rPh>
    <rPh sb="2" eb="4">
      <t>チク</t>
    </rPh>
    <phoneticPr fontId="2"/>
  </si>
  <si>
    <t>市原地区</t>
    <rPh sb="0" eb="2">
      <t>イチハラ</t>
    </rPh>
    <rPh sb="2" eb="4">
      <t>チク</t>
    </rPh>
    <phoneticPr fontId="2"/>
  </si>
  <si>
    <t>姉崎地区</t>
    <rPh sb="0" eb="2">
      <t>アネサキ</t>
    </rPh>
    <rPh sb="2" eb="4">
      <t>チク</t>
    </rPh>
    <phoneticPr fontId="2"/>
  </si>
  <si>
    <t>19 年  総    数</t>
    <rPh sb="3" eb="4">
      <t>ネン</t>
    </rPh>
    <rPh sb="6" eb="7">
      <t>フサ</t>
    </rPh>
    <rPh sb="11" eb="12">
      <t>カズ</t>
    </rPh>
    <phoneticPr fontId="2"/>
  </si>
  <si>
    <t>平    成    14 年</t>
    <rPh sb="0" eb="1">
      <t>ヒラ</t>
    </rPh>
    <rPh sb="5" eb="6">
      <t>シゲル</t>
    </rPh>
    <rPh sb="13" eb="14">
      <t>ネン</t>
    </rPh>
    <phoneticPr fontId="2"/>
  </si>
  <si>
    <t>年間商品販売額</t>
    <rPh sb="0" eb="2">
      <t>ネンカン</t>
    </rPh>
    <rPh sb="2" eb="4">
      <t>ショウヒン</t>
    </rPh>
    <rPh sb="4" eb="6">
      <t>ハンバイ</t>
    </rPh>
    <rPh sb="6" eb="7">
      <t>ガク</t>
    </rPh>
    <phoneticPr fontId="2"/>
  </si>
  <si>
    <t>従業者数</t>
    <rPh sb="0" eb="3">
      <t>ジュウギョウシャ</t>
    </rPh>
    <rPh sb="3" eb="4">
      <t>スウ</t>
    </rPh>
    <phoneticPr fontId="2"/>
  </si>
  <si>
    <t>事業所数</t>
    <rPh sb="0" eb="3">
      <t>ジギョウショ</t>
    </rPh>
    <rPh sb="3" eb="4">
      <t>スウ</t>
    </rPh>
    <phoneticPr fontId="2"/>
  </si>
  <si>
    <t>年間商品販売額</t>
    <rPh sb="0" eb="2">
      <t>ネンカン</t>
    </rPh>
    <rPh sb="2" eb="4">
      <t>ショウヒン</t>
    </rPh>
    <phoneticPr fontId="2"/>
  </si>
  <si>
    <t>小売業</t>
    <rPh sb="0" eb="2">
      <t>コウリ</t>
    </rPh>
    <rPh sb="2" eb="3">
      <t>ギョウ</t>
    </rPh>
    <phoneticPr fontId="2"/>
  </si>
  <si>
    <t>卸売業</t>
    <rPh sb="0" eb="1">
      <t>オロシ</t>
    </rPh>
    <rPh sb="1" eb="2">
      <t>ウ</t>
    </rPh>
    <rPh sb="2" eb="3">
      <t>ギョウ</t>
    </rPh>
    <phoneticPr fontId="2"/>
  </si>
  <si>
    <t>（単位　金額万円）</t>
    <rPh sb="1" eb="3">
      <t>タンイ</t>
    </rPh>
    <rPh sb="4" eb="6">
      <t>キンガク</t>
    </rPh>
    <rPh sb="6" eb="7">
      <t>マン</t>
    </rPh>
    <rPh sb="7" eb="8">
      <t>エン</t>
    </rPh>
    <phoneticPr fontId="2"/>
  </si>
  <si>
    <t>　この表は、平成14年6月1日現在、及び平成19年6月1日現在で実施した商業統計調査（卸・小売業）による数である。</t>
    <rPh sb="3" eb="4">
      <t>ヒョウ</t>
    </rPh>
    <rPh sb="6" eb="8">
      <t>ヘイセイ</t>
    </rPh>
    <rPh sb="10" eb="11">
      <t>ネン</t>
    </rPh>
    <rPh sb="12" eb="13">
      <t>ガツ</t>
    </rPh>
    <rPh sb="14" eb="15">
      <t>ニチ</t>
    </rPh>
    <rPh sb="15" eb="17">
      <t>ゲンザイ</t>
    </rPh>
    <rPh sb="18" eb="19">
      <t>オヨ</t>
    </rPh>
    <rPh sb="20" eb="22">
      <t>ヘイセイ</t>
    </rPh>
    <rPh sb="24" eb="25">
      <t>ネン</t>
    </rPh>
    <rPh sb="26" eb="27">
      <t>ガツ</t>
    </rPh>
    <rPh sb="28" eb="29">
      <t>ニチ</t>
    </rPh>
    <rPh sb="29" eb="31">
      <t>ゲンザイ</t>
    </rPh>
    <rPh sb="32" eb="34">
      <t>ジッシ</t>
    </rPh>
    <rPh sb="36" eb="38">
      <t>ショウギョウ</t>
    </rPh>
    <rPh sb="38" eb="40">
      <t>トウケイ</t>
    </rPh>
    <rPh sb="40" eb="42">
      <t>チョウサ</t>
    </rPh>
    <rPh sb="43" eb="44">
      <t>オロシ</t>
    </rPh>
    <rPh sb="45" eb="47">
      <t>コウリ</t>
    </rPh>
    <rPh sb="47" eb="48">
      <t>ギョウ</t>
    </rPh>
    <rPh sb="52" eb="53">
      <t>カズ</t>
    </rPh>
    <phoneticPr fontId="2"/>
  </si>
  <si>
    <t>　年　間　商　品　販　売　額　　（平成14・19年）</t>
    <phoneticPr fontId="2"/>
  </si>
  <si>
    <t>　　      　　          　91 .  地　区　別　事　業　所　数　、従　業　者　数　及　び　　</t>
    <rPh sb="27" eb="30">
      <t>チク</t>
    </rPh>
    <rPh sb="31" eb="32">
      <t>ベツ</t>
    </rPh>
    <rPh sb="33" eb="34">
      <t>ジ</t>
    </rPh>
    <rPh sb="35" eb="36">
      <t>ギョウ</t>
    </rPh>
    <rPh sb="37" eb="38">
      <t>ショ</t>
    </rPh>
    <rPh sb="39" eb="40">
      <t>スウ</t>
    </rPh>
    <rPh sb="42" eb="45">
      <t>ジュウギョウ</t>
    </rPh>
    <rPh sb="46" eb="47">
      <t>シャ</t>
    </rPh>
    <rPh sb="48" eb="49">
      <t>スウ</t>
    </rPh>
    <rPh sb="50" eb="51">
      <t>オヨ</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</si>
</sst>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202" formatCode="#,##0_ "/>
    <numFmt numFmtId="203" formatCode="0_);[Red]\(0\)"/>
  </numFmts>
  <fonts count="18">
    <font>
      <sz val="11"/>
      <name val="ＭＳ Ｐゴシック"/>
      <family val="3"/>
      <charset val="128"/>
    </font>
    <font>
      <sz val="11"/>
      <name val="ＭＳ Ｐゴシック"/>
      <family val="3"/>
      <charset val="128"/>
    </font>
    <font>
      <sz val="6"/>
      <name val="ＭＳ Ｐゴシック"/>
      <family val="3"/>
      <charset val="128"/>
    </font>
    <font>
      <b/>
      <sz val="14"/>
      <name val="ＭＳ Ｐ明朝"/>
      <family val="1"/>
      <charset val="128"/>
    </font>
    <font>
      <sz val="11"/>
      <name val="ＭＳ Ｐゴシック"/>
      <family val="3"/>
      <charset val="128"/>
    </font>
    <font>
      <b/>
      <sz val="10.5"/>
      <name val="ＭＳ Ｐ明朝"/>
      <family val="1"/>
      <charset val="128"/>
    </font>
    <font>
      <sz val="10.5"/>
      <name val="ＭＳ Ｐ明朝"/>
      <family val="1"/>
      <charset val="128"/>
    </font>
    <font>
      <b/>
      <sz val="13"/>
      <name val="ＭＳ Ｐ明朝"/>
      <family val="1"/>
      <charset val="128"/>
    </font>
    <font>
      <sz val="9"/>
      <name val="ＭＳ Ｐ明朝"/>
      <family val="1"/>
      <charset val="128"/>
    </font>
    <font>
      <sz val="11"/>
      <color indexed="10"/>
      <name val="ＭＳ Ｐゴシック"/>
      <family val="3"/>
      <charset val="128"/>
    </font>
    <font>
      <b/>
      <sz val="11"/>
      <name val="ＭＳ Ｐ明朝"/>
      <family val="1"/>
      <charset val="128"/>
    </font>
    <font>
      <sz val="11"/>
      <name val="ＭＳ Ｐ明朝"/>
      <family val="1"/>
      <charset val="128"/>
    </font>
    <font>
      <b/>
      <sz val="11"/>
      <color theme="1"/>
      <name val="ＭＳ Ｐ明朝"/>
      <family val="1"/>
      <charset val="128"/>
    </font>
    <font>
      <sz val="11"/>
      <color theme="1"/>
      <name val="ＭＳ Ｐ明朝"/>
      <family val="1"/>
      <charset val="128"/>
    </font>
    <font>
      <b/>
      <sz val="10.5"/>
      <name val="ＭＳ Ｐゴシック"/>
      <family val="3"/>
      <charset val="128"/>
    </font>
    <font>
      <sz val="10.5"/>
      <name val="ＭＳ Ｐゴシック"/>
      <family val="3"/>
      <charset val="128"/>
    </font>
    <font>
      <sz val="10"/>
      <name val="ＭＳ Ｐ明朝"/>
      <family val="1"/>
      <charset val="128"/>
    </font>
    <font>
      <sz val="13"/>
      <name val="ＭＳ Ｐ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4">
    <xf numFmtId="0" fontId="0" fillId="0" borderId="0"/>
    <xf numFmtId="38" fontId="1" fillId="0" borderId="0" applyFont="0" applyFill="0" applyBorder="0" applyAlignment="0" applyProtection="0"/>
    <xf numFmtId="0" fontId="4" fillId="0" borderId="0">
      <alignment vertical="center"/>
    </xf>
    <xf numFmtId="38" fontId="4" fillId="0" borderId="0" applyFont="0" applyFill="0" applyBorder="0" applyAlignment="0" applyProtection="0"/>
  </cellStyleXfs>
  <cellXfs count="215">
    <xf numFmtId="0" fontId="0" fillId="0" borderId="0" xfId="0"/>
    <xf numFmtId="38" fontId="5" fillId="0" borderId="0" xfId="1" applyFont="1" applyFill="1" applyAlignment="1">
      <alignment horizontal="centerContinuous" vertical="center"/>
    </xf>
    <xf numFmtId="38" fontId="6" fillId="0" borderId="0" xfId="1" applyFont="1" applyFill="1" applyAlignment="1">
      <alignment vertical="center"/>
    </xf>
    <xf numFmtId="38" fontId="6" fillId="0" borderId="0" xfId="1" applyFont="1" applyFill="1" applyAlignment="1">
      <alignment horizontal="left" vertical="center"/>
    </xf>
    <xf numFmtId="38" fontId="6" fillId="0" borderId="1" xfId="1" applyFont="1" applyFill="1" applyBorder="1" applyAlignment="1">
      <alignment horizontal="distributed" vertical="center" justifyLastLine="1"/>
    </xf>
    <xf numFmtId="38" fontId="6" fillId="0" borderId="2" xfId="1" applyFont="1" applyFill="1" applyBorder="1" applyAlignment="1">
      <alignment vertical="center"/>
    </xf>
    <xf numFmtId="38" fontId="6" fillId="0" borderId="0" xfId="1" applyFont="1" applyFill="1" applyBorder="1" applyAlignment="1">
      <alignment vertical="center"/>
    </xf>
    <xf numFmtId="38" fontId="6" fillId="0" borderId="3" xfId="1" applyFont="1" applyFill="1" applyBorder="1" applyAlignment="1">
      <alignment horizontal="right" vertical="center"/>
    </xf>
    <xf numFmtId="38" fontId="6" fillId="0" borderId="0" xfId="1" applyFont="1" applyFill="1" applyBorder="1" applyAlignment="1">
      <alignment horizontal="right" vertical="center"/>
    </xf>
    <xf numFmtId="38" fontId="5" fillId="0" borderId="0" xfId="1" applyFont="1" applyFill="1" applyBorder="1" applyAlignment="1">
      <alignment horizontal="right" vertical="center"/>
    </xf>
    <xf numFmtId="38" fontId="6" fillId="0" borderId="4" xfId="1" applyFont="1" applyFill="1" applyBorder="1" applyAlignment="1">
      <alignment vertical="center"/>
    </xf>
    <xf numFmtId="38" fontId="6" fillId="0" borderId="5" xfId="1" applyFont="1" applyFill="1" applyBorder="1" applyAlignment="1">
      <alignment vertical="center"/>
    </xf>
    <xf numFmtId="38" fontId="6" fillId="0" borderId="0" xfId="1" applyFont="1" applyFill="1" applyBorder="1" applyAlignment="1">
      <alignment horizontal="distributed" vertical="center" justifyLastLine="1"/>
    </xf>
    <xf numFmtId="38" fontId="8" fillId="0" borderId="0" xfId="1" applyFont="1" applyFill="1" applyBorder="1" applyAlignment="1">
      <alignment horizontal="right" vertical="center"/>
    </xf>
    <xf numFmtId="38" fontId="6" fillId="0" borderId="6" xfId="1" applyFont="1" applyFill="1" applyBorder="1" applyAlignment="1">
      <alignment horizontal="distributed" vertical="center" justifyLastLine="1"/>
    </xf>
    <xf numFmtId="38" fontId="6" fillId="0" borderId="3" xfId="1" applyFont="1" applyFill="1" applyBorder="1" applyAlignment="1">
      <alignment vertical="center"/>
    </xf>
    <xf numFmtId="38" fontId="6" fillId="0" borderId="7" xfId="1" applyFont="1" applyFill="1" applyBorder="1" applyAlignment="1">
      <alignment vertical="center"/>
    </xf>
    <xf numFmtId="38" fontId="5" fillId="0" borderId="0" xfId="1" applyFont="1" applyFill="1" applyBorder="1" applyAlignment="1">
      <alignment vertical="center"/>
    </xf>
    <xf numFmtId="38" fontId="5" fillId="0" borderId="0" xfId="1" applyFont="1" applyFill="1" applyAlignment="1">
      <alignment vertical="center"/>
    </xf>
    <xf numFmtId="38" fontId="10" fillId="0" borderId="3" xfId="1" applyFont="1" applyFill="1" applyBorder="1" applyAlignment="1">
      <alignment horizontal="right" vertical="center"/>
    </xf>
    <xf numFmtId="38" fontId="10" fillId="0" borderId="0" xfId="1" applyFont="1" applyFill="1" applyBorder="1" applyAlignment="1">
      <alignment horizontal="right" vertical="center"/>
    </xf>
    <xf numFmtId="38" fontId="11" fillId="0" borderId="3" xfId="1" applyFont="1" applyFill="1" applyBorder="1" applyAlignment="1">
      <alignment vertical="center"/>
    </xf>
    <xf numFmtId="38" fontId="11" fillId="0" borderId="0" xfId="1" applyFont="1" applyFill="1" applyAlignment="1">
      <alignment vertical="center"/>
    </xf>
    <xf numFmtId="0" fontId="6" fillId="0" borderId="0" xfId="0" applyFont="1" applyAlignment="1">
      <alignment vertical="center"/>
    </xf>
    <xf numFmtId="0" fontId="12" fillId="0" borderId="0" xfId="2" applyFont="1" applyAlignment="1">
      <alignment horizontal="center" vertical="center"/>
    </xf>
    <xf numFmtId="0" fontId="12" fillId="0" borderId="0" xfId="2" applyFont="1" applyAlignment="1">
      <alignment vertical="center" shrinkToFit="1"/>
    </xf>
    <xf numFmtId="202" fontId="10" fillId="0" borderId="3" xfId="2" applyNumberFormat="1" applyFont="1" applyBorder="1" applyAlignment="1">
      <alignment horizontal="right" vertical="center"/>
    </xf>
    <xf numFmtId="202" fontId="10" fillId="0" borderId="0" xfId="2" applyNumberFormat="1" applyFont="1" applyAlignment="1">
      <alignment horizontal="right" vertical="center"/>
    </xf>
    <xf numFmtId="202" fontId="10" fillId="0" borderId="0" xfId="2" applyNumberFormat="1" applyFont="1" applyFill="1" applyBorder="1" applyAlignment="1">
      <alignment horizontal="right" vertical="center"/>
    </xf>
    <xf numFmtId="0" fontId="12" fillId="0" borderId="3" xfId="2" applyFont="1" applyBorder="1" applyAlignment="1">
      <alignment horizontal="center" vertical="center"/>
    </xf>
    <xf numFmtId="0" fontId="11" fillId="0" borderId="0" xfId="2" applyFont="1" applyAlignment="1">
      <alignment horizontal="center" vertical="center"/>
    </xf>
    <xf numFmtId="0" fontId="11" fillId="0" borderId="0" xfId="2" applyFont="1" applyAlignment="1">
      <alignment vertical="center" shrinkToFit="1"/>
    </xf>
    <xf numFmtId="202" fontId="11" fillId="0" borderId="3" xfId="2" applyNumberFormat="1" applyFont="1" applyBorder="1" applyAlignment="1">
      <alignment horizontal="right" vertical="center"/>
    </xf>
    <xf numFmtId="202" fontId="11" fillId="0" borderId="0" xfId="2" applyNumberFormat="1" applyFont="1" applyAlignment="1">
      <alignment horizontal="right" vertical="center"/>
    </xf>
    <xf numFmtId="202" fontId="11" fillId="0" borderId="0" xfId="2" applyNumberFormat="1" applyFont="1" applyFill="1" applyBorder="1" applyAlignment="1">
      <alignment horizontal="right" vertical="center"/>
    </xf>
    <xf numFmtId="202" fontId="11" fillId="0" borderId="12" xfId="2" applyNumberFormat="1" applyFont="1" applyFill="1" applyBorder="1" applyAlignment="1">
      <alignment horizontal="right" vertical="center"/>
    </xf>
    <xf numFmtId="202" fontId="10" fillId="0" borderId="12" xfId="2" applyNumberFormat="1" applyFont="1" applyFill="1" applyBorder="1" applyAlignment="1">
      <alignment horizontal="right" vertical="center"/>
    </xf>
    <xf numFmtId="0" fontId="13" fillId="0" borderId="0" xfId="2" applyFont="1" applyAlignment="1">
      <alignment horizontal="center" vertical="center"/>
    </xf>
    <xf numFmtId="0" fontId="13" fillId="0" borderId="0" xfId="2" applyFont="1" applyAlignment="1">
      <alignment vertical="center" shrinkToFit="1"/>
    </xf>
    <xf numFmtId="0" fontId="11" fillId="0" borderId="0" xfId="2" applyFont="1" applyAlignment="1">
      <alignment vertical="center" wrapText="1"/>
    </xf>
    <xf numFmtId="0" fontId="11" fillId="0" borderId="4" xfId="2" applyFont="1" applyBorder="1" applyAlignment="1">
      <alignment horizontal="center" vertical="center"/>
    </xf>
    <xf numFmtId="0" fontId="11" fillId="0" borderId="4" xfId="2" applyFont="1" applyBorder="1" applyAlignment="1">
      <alignment vertical="center" shrinkToFit="1"/>
    </xf>
    <xf numFmtId="202" fontId="11" fillId="0" borderId="5" xfId="2" applyNumberFormat="1" applyFont="1" applyBorder="1" applyAlignment="1">
      <alignment horizontal="right" vertical="center"/>
    </xf>
    <xf numFmtId="202" fontId="11" fillId="0" borderId="4" xfId="2" applyNumberFormat="1" applyFont="1" applyBorder="1" applyAlignment="1">
      <alignment horizontal="right" vertical="center"/>
    </xf>
    <xf numFmtId="202" fontId="11" fillId="0" borderId="4" xfId="2" applyNumberFormat="1" applyFont="1" applyFill="1" applyBorder="1" applyAlignment="1">
      <alignment horizontal="right" vertical="center"/>
    </xf>
    <xf numFmtId="202" fontId="11" fillId="0" borderId="9" xfId="2" applyNumberFormat="1" applyFont="1" applyFill="1" applyBorder="1" applyAlignment="1">
      <alignment horizontal="right" vertical="center"/>
    </xf>
    <xf numFmtId="38" fontId="6" fillId="0" borderId="11" xfId="1" applyFont="1" applyFill="1" applyBorder="1" applyAlignment="1">
      <alignment horizontal="distributed" vertical="center" justifyLastLine="1"/>
    </xf>
    <xf numFmtId="0" fontId="11" fillId="0" borderId="13" xfId="0" applyFont="1" applyBorder="1" applyAlignment="1">
      <alignment horizontal="distributed" vertical="center" justifyLastLine="1"/>
    </xf>
    <xf numFmtId="38" fontId="6" fillId="0" borderId="0" xfId="1" applyFont="1" applyFill="1" applyBorder="1" applyAlignment="1">
      <alignment horizontal="right" vertical="center"/>
    </xf>
    <xf numFmtId="38" fontId="10" fillId="0" borderId="0" xfId="1" applyFont="1" applyFill="1" applyBorder="1" applyAlignment="1">
      <alignment horizontal="distributed" vertical="center" justifyLastLine="1"/>
    </xf>
    <xf numFmtId="38" fontId="10" fillId="0" borderId="12" xfId="1" applyFont="1" applyFill="1" applyBorder="1" applyAlignment="1">
      <alignment horizontal="distributed" vertical="center" justifyLastLine="1"/>
    </xf>
    <xf numFmtId="38" fontId="6" fillId="0" borderId="7" xfId="1" applyFont="1" applyFill="1" applyBorder="1" applyAlignment="1">
      <alignment horizontal="distributed" vertical="center" justifyLastLine="1"/>
    </xf>
    <xf numFmtId="0" fontId="11" fillId="0" borderId="5" xfId="0" applyFont="1" applyBorder="1" applyAlignment="1">
      <alignment horizontal="distributed" vertical="center" justifyLastLine="1"/>
    </xf>
    <xf numFmtId="0" fontId="6" fillId="0" borderId="2" xfId="1" applyNumberFormat="1" applyFont="1" applyFill="1" applyBorder="1" applyAlignment="1">
      <alignment horizontal="center" vertical="center"/>
    </xf>
    <xf numFmtId="0" fontId="6" fillId="0" borderId="8" xfId="1" applyNumberFormat="1" applyFont="1" applyFill="1" applyBorder="1" applyAlignment="1">
      <alignment horizontal="center" vertical="center"/>
    </xf>
    <xf numFmtId="0" fontId="6" fillId="0" borderId="4" xfId="1" applyNumberFormat="1" applyFont="1" applyFill="1" applyBorder="1" applyAlignment="1">
      <alignment horizontal="center" vertical="center"/>
    </xf>
    <xf numFmtId="0" fontId="6" fillId="0" borderId="9" xfId="1" applyNumberFormat="1" applyFont="1" applyFill="1" applyBorder="1" applyAlignment="1">
      <alignment horizontal="center" vertical="center"/>
    </xf>
    <xf numFmtId="38" fontId="3" fillId="0" borderId="0" xfId="1" applyFont="1" applyFill="1" applyAlignment="1">
      <alignment vertical="center"/>
    </xf>
    <xf numFmtId="38" fontId="3" fillId="0" borderId="0" xfId="1" applyFont="1" applyFill="1" applyAlignment="1">
      <alignment horizontal="right" vertical="center"/>
    </xf>
    <xf numFmtId="38" fontId="7" fillId="0" borderId="0" xfId="1" applyFont="1" applyFill="1" applyAlignment="1">
      <alignment horizontal="right" vertical="center"/>
    </xf>
    <xf numFmtId="38" fontId="7" fillId="0" borderId="0" xfId="1" applyFont="1" applyFill="1" applyAlignment="1">
      <alignment vertical="center"/>
    </xf>
    <xf numFmtId="38" fontId="6" fillId="0" borderId="10" xfId="1" applyFont="1" applyFill="1" applyBorder="1" applyAlignment="1">
      <alignment horizontal="distributed" vertical="center" indent="3"/>
    </xf>
    <xf numFmtId="38" fontId="6" fillId="0" borderId="6" xfId="1" applyFont="1" applyFill="1" applyBorder="1" applyAlignment="1">
      <alignment horizontal="distributed" vertical="center" indent="3"/>
    </xf>
    <xf numFmtId="38" fontId="6" fillId="0" borderId="2" xfId="1" applyFont="1" applyFill="1" applyBorder="1" applyAlignment="1">
      <alignment horizontal="center" vertical="center"/>
    </xf>
    <xf numFmtId="38" fontId="6" fillId="0" borderId="4" xfId="1" applyFont="1" applyFill="1" applyBorder="1" applyAlignment="1">
      <alignment horizontal="center" vertical="center"/>
    </xf>
    <xf numFmtId="0" fontId="11" fillId="0" borderId="0" xfId="0" applyFont="1"/>
    <xf numFmtId="0" fontId="6" fillId="0" borderId="0" xfId="0" applyFont="1"/>
    <xf numFmtId="0" fontId="11" fillId="0" borderId="0" xfId="0" applyFont="1"/>
    <xf numFmtId="0" fontId="10" fillId="0" borderId="0" xfId="0" applyFont="1"/>
    <xf numFmtId="49" fontId="11" fillId="0" borderId="0" xfId="0" applyNumberFormat="1" applyFont="1" applyAlignment="1">
      <alignment horizontal="right"/>
    </xf>
    <xf numFmtId="0" fontId="11" fillId="0" borderId="0" xfId="0" applyFont="1" applyAlignment="1"/>
    <xf numFmtId="0" fontId="6" fillId="0" borderId="0" xfId="0" applyFont="1" applyBorder="1"/>
    <xf numFmtId="0" fontId="5" fillId="0" borderId="4" xfId="0" applyNumberFormat="1" applyFont="1" applyBorder="1" applyAlignment="1">
      <alignment horizontal="right" vertical="center" shrinkToFit="1"/>
    </xf>
    <xf numFmtId="0" fontId="5" fillId="0" borderId="4" xfId="3" applyNumberFormat="1" applyFont="1" applyBorder="1" applyAlignment="1">
      <alignment horizontal="right" vertical="center" shrinkToFit="1"/>
    </xf>
    <xf numFmtId="49" fontId="5" fillId="0" borderId="4" xfId="0" applyNumberFormat="1" applyFont="1" applyBorder="1" applyAlignment="1">
      <alignment horizontal="right" vertical="center" shrinkToFit="1"/>
    </xf>
    <xf numFmtId="49" fontId="5" fillId="0" borderId="4" xfId="3" applyNumberFormat="1" applyFont="1" applyBorder="1" applyAlignment="1">
      <alignment horizontal="right"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xf>
    <xf numFmtId="0" fontId="6" fillId="0" borderId="4" xfId="0" applyFont="1" applyBorder="1" applyAlignment="1">
      <alignment vertical="center"/>
    </xf>
    <xf numFmtId="38" fontId="5" fillId="0" borderId="0" xfId="3" applyFont="1" applyAlignment="1">
      <alignment horizontal="right" vertical="center" shrinkToFit="1"/>
    </xf>
    <xf numFmtId="0" fontId="6" fillId="0" borderId="12" xfId="0" applyFont="1" applyBorder="1" applyAlignment="1">
      <alignment horizontal="right" vertical="center"/>
    </xf>
    <xf numFmtId="0" fontId="11" fillId="0" borderId="0" xfId="0" applyFont="1" applyAlignment="1">
      <alignment horizontal="right"/>
    </xf>
    <xf numFmtId="38" fontId="5" fillId="0" borderId="0" xfId="3" applyFont="1" applyAlignment="1">
      <alignment vertical="center" shrinkToFit="1"/>
    </xf>
    <xf numFmtId="0" fontId="6" fillId="0" borderId="12" xfId="0" applyFont="1" applyBorder="1" applyAlignment="1">
      <alignment vertical="center"/>
    </xf>
    <xf numFmtId="49" fontId="10" fillId="0" borderId="0" xfId="0" applyNumberFormat="1" applyFont="1" applyAlignment="1">
      <alignment horizontal="right"/>
    </xf>
    <xf numFmtId="0" fontId="14" fillId="0" borderId="0" xfId="0" applyFont="1" applyBorder="1" applyAlignment="1">
      <alignment vertical="center" shrinkToFit="1"/>
    </xf>
    <xf numFmtId="49" fontId="5" fillId="0" borderId="0" xfId="0" applyNumberFormat="1" applyFont="1" applyBorder="1" applyAlignment="1">
      <alignment horizontal="right" vertical="center" shrinkToFit="1"/>
    </xf>
    <xf numFmtId="0" fontId="5" fillId="0" borderId="0" xfId="0" applyNumberFormat="1" applyFont="1" applyBorder="1" applyAlignment="1">
      <alignment horizontal="right" vertical="center" shrinkToFit="1"/>
    </xf>
    <xf numFmtId="0" fontId="5" fillId="0" borderId="0" xfId="0" applyFont="1" applyBorder="1" applyAlignment="1">
      <alignment shrinkToFit="1"/>
    </xf>
    <xf numFmtId="0" fontId="5" fillId="0" borderId="3" xfId="0" applyFont="1" applyBorder="1" applyAlignment="1">
      <alignment shrinkToFit="1"/>
    </xf>
    <xf numFmtId="0" fontId="5" fillId="0" borderId="12" xfId="0" applyFont="1" applyBorder="1" applyAlignment="1">
      <alignment horizontal="right" vertical="center"/>
    </xf>
    <xf numFmtId="0" fontId="5" fillId="0" borderId="0" xfId="0" applyFont="1" applyAlignment="1">
      <alignment vertical="center"/>
    </xf>
    <xf numFmtId="0" fontId="6" fillId="0" borderId="0" xfId="0" applyFont="1" applyBorder="1" applyAlignment="1">
      <alignment shrinkToFit="1"/>
    </xf>
    <xf numFmtId="0" fontId="6" fillId="0" borderId="0" xfId="0" applyFont="1" applyBorder="1" applyAlignment="1">
      <alignment vertical="center" shrinkToFit="1"/>
    </xf>
    <xf numFmtId="0" fontId="6" fillId="0" borderId="12" xfId="0" applyFont="1" applyBorder="1"/>
    <xf numFmtId="0" fontId="6" fillId="0" borderId="0" xfId="0" applyNumberFormat="1" applyFont="1" applyAlignment="1">
      <alignment horizontal="right" vertical="center" shrinkToFit="1"/>
    </xf>
    <xf numFmtId="0" fontId="6" fillId="0" borderId="0" xfId="3" applyNumberFormat="1" applyFont="1" applyAlignment="1">
      <alignment horizontal="right" vertical="center" shrinkToFit="1"/>
    </xf>
    <xf numFmtId="49" fontId="6" fillId="0" borderId="0" xfId="0" applyNumberFormat="1" applyFont="1" applyAlignment="1">
      <alignment horizontal="right" vertical="center" shrinkToFit="1"/>
    </xf>
    <xf numFmtId="49" fontId="6" fillId="0" borderId="0" xfId="3" applyNumberFormat="1" applyFont="1" applyAlignment="1">
      <alignment horizontal="right" vertical="center" shrinkToFit="1"/>
    </xf>
    <xf numFmtId="0" fontId="6" fillId="0" borderId="0" xfId="0" applyFont="1" applyAlignment="1">
      <alignment horizontal="right" vertical="center" shrinkToFit="1"/>
    </xf>
    <xf numFmtId="38" fontId="6" fillId="0" borderId="0" xfId="3" applyFont="1" applyAlignment="1">
      <alignment horizontal="right" vertical="center" shrinkToFit="1"/>
    </xf>
    <xf numFmtId="38" fontId="6" fillId="0" borderId="0" xfId="3" applyFont="1" applyAlignment="1">
      <alignment vertical="center" shrinkToFit="1"/>
    </xf>
    <xf numFmtId="3" fontId="6" fillId="0" borderId="0" xfId="0" applyNumberFormat="1" applyFont="1" applyAlignment="1">
      <alignment horizontal="right" vertical="center" shrinkToFit="1"/>
    </xf>
    <xf numFmtId="203" fontId="6" fillId="0" borderId="0" xfId="0" applyNumberFormat="1" applyFont="1" applyAlignment="1">
      <alignment vertical="center" shrinkToFit="1"/>
    </xf>
    <xf numFmtId="203" fontId="6" fillId="0" borderId="0" xfId="0" applyNumberFormat="1" applyFont="1" applyAlignment="1">
      <alignment horizontal="right" vertical="center" shrinkToFit="1"/>
    </xf>
    <xf numFmtId="0" fontId="11" fillId="0" borderId="4" xfId="0" applyFont="1" applyBorder="1"/>
    <xf numFmtId="0" fontId="11" fillId="0" borderId="5" xfId="0" applyFont="1" applyBorder="1"/>
    <xf numFmtId="0" fontId="11" fillId="0" borderId="9" xfId="0" applyFont="1" applyBorder="1" applyAlignment="1">
      <alignment vertical="center"/>
    </xf>
    <xf numFmtId="0" fontId="15" fillId="0" borderId="0" xfId="0" applyFont="1" applyAlignment="1">
      <alignment vertical="center" shrinkToFit="1"/>
    </xf>
    <xf numFmtId="49" fontId="5" fillId="0" borderId="0" xfId="0" applyNumberFormat="1" applyFont="1" applyAlignment="1">
      <alignment horizontal="right" vertical="center" shrinkToFit="1"/>
    </xf>
    <xf numFmtId="0" fontId="5" fillId="0" borderId="0" xfId="0" applyNumberFormat="1" applyFont="1" applyAlignment="1">
      <alignment horizontal="right" vertical="center" shrinkToFit="1"/>
    </xf>
    <xf numFmtId="0" fontId="5" fillId="0" borderId="0" xfId="0" applyFont="1" applyAlignment="1">
      <alignment shrinkToFit="1"/>
    </xf>
    <xf numFmtId="38" fontId="10" fillId="0" borderId="0" xfId="3" applyFont="1" applyBorder="1"/>
    <xf numFmtId="38" fontId="10" fillId="0" borderId="0" xfId="0" applyNumberFormat="1" applyFont="1"/>
    <xf numFmtId="0" fontId="10" fillId="0" borderId="12" xfId="0" applyFont="1" applyBorder="1" applyAlignment="1">
      <alignment vertical="center"/>
    </xf>
    <xf numFmtId="0" fontId="10" fillId="0" borderId="0" xfId="0" applyFont="1" applyBorder="1"/>
    <xf numFmtId="0" fontId="11" fillId="0" borderId="0" xfId="0" applyFont="1" applyBorder="1"/>
    <xf numFmtId="0" fontId="6" fillId="0" borderId="0" xfId="0" applyFont="1" applyAlignment="1">
      <alignment vertical="center" shrinkToFit="1"/>
    </xf>
    <xf numFmtId="38" fontId="11" fillId="0" borderId="0" xfId="0" applyNumberFormat="1" applyFont="1"/>
    <xf numFmtId="0" fontId="11" fillId="0" borderId="12" xfId="0" applyFont="1" applyBorder="1"/>
    <xf numFmtId="0" fontId="6" fillId="0" borderId="0" xfId="0" applyFont="1" applyAlignment="1">
      <alignment horizontal="right" shrinkToFit="1"/>
    </xf>
    <xf numFmtId="0" fontId="11" fillId="0" borderId="12" xfId="0" applyFont="1" applyBorder="1" applyAlignment="1">
      <alignment vertical="center"/>
    </xf>
    <xf numFmtId="38" fontId="11" fillId="0" borderId="0" xfId="3" applyFont="1" applyBorder="1"/>
    <xf numFmtId="38" fontId="6" fillId="0" borderId="0" xfId="0" applyNumberFormat="1" applyFont="1" applyAlignment="1">
      <alignment horizontal="right" vertical="center" shrinkToFit="1"/>
    </xf>
    <xf numFmtId="0" fontId="15" fillId="0" borderId="0" xfId="0" applyFont="1" applyAlignment="1">
      <alignment horizontal="right" vertical="center" shrinkToFit="1"/>
    </xf>
    <xf numFmtId="38" fontId="10" fillId="0" borderId="3" xfId="3" applyFont="1" applyBorder="1" applyAlignment="1">
      <alignment vertical="center"/>
    </xf>
    <xf numFmtId="0" fontId="11" fillId="0" borderId="0" xfId="0" applyFont="1" applyAlignment="1">
      <alignment vertical="center"/>
    </xf>
    <xf numFmtId="203" fontId="6" fillId="0" borderId="0" xfId="3" applyNumberFormat="1" applyFont="1" applyAlignment="1">
      <alignment horizontal="right" vertical="center" shrinkToFit="1"/>
    </xf>
    <xf numFmtId="0" fontId="10" fillId="0" borderId="0" xfId="3" applyNumberFormat="1" applyFont="1" applyBorder="1" applyAlignment="1">
      <alignment vertical="center"/>
    </xf>
    <xf numFmtId="0" fontId="10" fillId="0" borderId="0" xfId="0" applyFont="1" applyBorder="1" applyAlignment="1">
      <alignment vertical="center"/>
    </xf>
    <xf numFmtId="0" fontId="6" fillId="0" borderId="0" xfId="0" applyFont="1" applyBorder="1" applyAlignment="1">
      <alignment horizontal="right" vertical="center" shrinkToFit="1"/>
    </xf>
    <xf numFmtId="0" fontId="6" fillId="0" borderId="0" xfId="3" applyNumberFormat="1" applyFont="1" applyBorder="1" applyAlignment="1">
      <alignment horizontal="right" vertical="center" shrinkToFit="1"/>
    </xf>
    <xf numFmtId="38" fontId="11" fillId="0" borderId="0" xfId="3" applyFont="1"/>
    <xf numFmtId="0" fontId="11" fillId="0" borderId="4" xfId="0" applyFont="1" applyFill="1" applyBorder="1" applyAlignment="1">
      <alignment horizontal="distributed" vertical="center" justifyLastLine="1"/>
    </xf>
    <xf numFmtId="0" fontId="11" fillId="0" borderId="4" xfId="0" applyFont="1" applyBorder="1" applyAlignment="1">
      <alignment horizontal="distributed" vertical="center" wrapText="1" justifyLastLine="1"/>
    </xf>
    <xf numFmtId="0" fontId="11" fillId="0" borderId="4" xfId="0" applyFont="1" applyBorder="1" applyAlignment="1">
      <alignment horizontal="distributed" vertical="center" justifyLastLine="1"/>
    </xf>
    <xf numFmtId="0" fontId="11" fillId="0" borderId="9" xfId="0" applyFont="1" applyBorder="1" applyAlignment="1">
      <alignment horizontal="center" vertical="center" justifyLastLine="1"/>
    </xf>
    <xf numFmtId="0" fontId="11" fillId="0" borderId="4" xfId="0" applyFont="1" applyBorder="1" applyAlignment="1">
      <alignment horizontal="center" vertical="center" justifyLastLine="1"/>
    </xf>
    <xf numFmtId="0" fontId="11" fillId="0" borderId="0" xfId="0" applyFont="1" applyFill="1" applyBorder="1" applyAlignment="1">
      <alignment horizontal="distributed" vertical="center" justifyLastLine="1"/>
    </xf>
    <xf numFmtId="0" fontId="11" fillId="0" borderId="14" xfId="0" applyFont="1" applyBorder="1" applyAlignment="1">
      <alignment horizontal="distributed" vertical="center" justifyLastLine="1"/>
    </xf>
    <xf numFmtId="0" fontId="11" fillId="0" borderId="3" xfId="0" applyFont="1" applyBorder="1" applyAlignment="1">
      <alignment horizontal="distributed" vertical="center" justifyLastLine="1"/>
    </xf>
    <xf numFmtId="0" fontId="11" fillId="0" borderId="0" xfId="0" applyFont="1" applyBorder="1" applyAlignment="1">
      <alignment horizontal="distributed" vertical="center" wrapText="1" justifyLastLine="1"/>
    </xf>
    <xf numFmtId="0" fontId="11" fillId="0" borderId="0" xfId="0" applyFont="1" applyBorder="1" applyAlignment="1">
      <alignment horizontal="distributed" vertical="center" justifyLastLine="1"/>
    </xf>
    <xf numFmtId="0" fontId="11" fillId="0" borderId="12" xfId="0" applyFont="1" applyBorder="1" applyAlignment="1">
      <alignment horizontal="center" vertical="center" justifyLastLine="1"/>
    </xf>
    <xf numFmtId="0" fontId="11" fillId="0" borderId="0" xfId="0" applyFont="1" applyBorder="1" applyAlignment="1">
      <alignment horizontal="center" vertical="center" justifyLastLine="1"/>
    </xf>
    <xf numFmtId="0" fontId="11" fillId="0" borderId="15" xfId="0" applyFont="1" applyFill="1" applyBorder="1" applyAlignment="1">
      <alignment horizontal="distributed" vertical="center" justifyLastLine="1"/>
    </xf>
    <xf numFmtId="0" fontId="11" fillId="0" borderId="16" xfId="0" applyFont="1" applyBorder="1" applyAlignment="1">
      <alignment horizontal="distributed" vertical="center" justifyLastLine="1"/>
    </xf>
    <xf numFmtId="0" fontId="11" fillId="0" borderId="17" xfId="0" applyFont="1" applyBorder="1" applyAlignment="1">
      <alignment horizontal="distributed" vertical="center" justifyLastLine="1"/>
    </xf>
    <xf numFmtId="0" fontId="11" fillId="0" borderId="15" xfId="0" applyFont="1" applyBorder="1" applyAlignment="1">
      <alignment horizontal="distributed" vertical="center" wrapText="1" justifyLastLine="1"/>
    </xf>
    <xf numFmtId="0" fontId="11" fillId="0" borderId="15" xfId="0" applyFont="1" applyBorder="1" applyAlignment="1">
      <alignment horizontal="distributed" vertical="center" justifyLastLine="1"/>
    </xf>
    <xf numFmtId="0" fontId="11" fillId="0" borderId="18" xfId="0" applyFont="1" applyBorder="1" applyAlignment="1">
      <alignment horizontal="center" vertical="center" justifyLastLine="1"/>
    </xf>
    <xf numFmtId="0" fontId="11" fillId="0" borderId="15" xfId="0" applyFont="1" applyBorder="1" applyAlignment="1">
      <alignment horizontal="center" vertical="center" justifyLastLine="1"/>
    </xf>
    <xf numFmtId="0" fontId="11" fillId="0" borderId="19" xfId="0" applyFont="1" applyBorder="1" applyAlignment="1">
      <alignment horizontal="right" vertical="top"/>
    </xf>
    <xf numFmtId="0" fontId="11" fillId="0" borderId="19" xfId="0" applyFont="1" applyBorder="1" applyAlignment="1">
      <alignment vertical="center" justifyLastLine="1"/>
    </xf>
    <xf numFmtId="0" fontId="6" fillId="0" borderId="0" xfId="0" applyFont="1" applyAlignment="1">
      <alignment shrinkToFit="1"/>
    </xf>
    <xf numFmtId="0" fontId="7" fillId="0" borderId="0" xfId="0" applyFont="1" applyAlignment="1">
      <alignment horizontal="center" vertical="center"/>
    </xf>
    <xf numFmtId="0" fontId="7" fillId="0" borderId="0" xfId="0" applyFont="1" applyAlignment="1">
      <alignment horizontal="center" vertical="center"/>
    </xf>
    <xf numFmtId="0" fontId="6" fillId="0" borderId="20"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13" xfId="0" applyFont="1" applyBorder="1" applyAlignment="1">
      <alignment horizontal="distributed" vertical="center" wrapText="1" justifyLastLine="1"/>
    </xf>
    <xf numFmtId="0" fontId="6" fillId="0" borderId="6"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9" xfId="0" applyFont="1" applyBorder="1"/>
    <xf numFmtId="0" fontId="6" fillId="0" borderId="4" xfId="0" applyFont="1" applyBorder="1"/>
    <xf numFmtId="0" fontId="16" fillId="0" borderId="21" xfId="0" applyFont="1" applyFill="1" applyBorder="1" applyAlignment="1">
      <alignment vertical="center" wrapText="1" justifyLastLine="1"/>
    </xf>
    <xf numFmtId="0" fontId="6" fillId="0" borderId="22"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8" fillId="0" borderId="24" xfId="0" applyFont="1" applyBorder="1" applyAlignment="1">
      <alignment horizontal="distributed" vertical="center" justifyLastLine="1"/>
    </xf>
    <xf numFmtId="0" fontId="8" fillId="0" borderId="24" xfId="0" applyFont="1" applyBorder="1" applyAlignment="1">
      <alignment horizontal="distributed" vertical="center" wrapText="1" justifyLastLine="1"/>
    </xf>
    <xf numFmtId="0" fontId="8" fillId="0" borderId="4" xfId="0" applyFont="1" applyBorder="1" applyAlignment="1">
      <alignment horizontal="distributed" vertical="center" justifyLastLine="1"/>
    </xf>
    <xf numFmtId="0" fontId="8" fillId="0" borderId="5" xfId="0" applyFont="1" applyBorder="1" applyAlignment="1">
      <alignment horizontal="distributed" vertical="center" wrapText="1" justifyLastLine="1"/>
    </xf>
    <xf numFmtId="0" fontId="6" fillId="0" borderId="4"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16" fillId="0" borderId="22" xfId="0" applyFont="1" applyBorder="1" applyAlignment="1">
      <alignment horizontal="distributed" vertical="center" wrapText="1" justifyLastLine="1"/>
    </xf>
    <xf numFmtId="0" fontId="16" fillId="0" borderId="23" xfId="0" applyFont="1" applyBorder="1" applyAlignment="1">
      <alignment horizontal="distributed" vertical="center" wrapText="1" justifyLastLine="1"/>
    </xf>
    <xf numFmtId="0" fontId="6" fillId="0" borderId="22"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6" fillId="0" borderId="16" xfId="0" applyFont="1" applyBorder="1" applyAlignment="1">
      <alignment horizontal="distributed" vertical="center" wrapText="1" justifyLastLine="1"/>
    </xf>
    <xf numFmtId="0" fontId="6" fillId="0" borderId="21"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11" fillId="0" borderId="19" xfId="0" applyFont="1" applyBorder="1"/>
    <xf numFmtId="38" fontId="11" fillId="0" borderId="0" xfId="3" applyFont="1" applyBorder="1" applyAlignment="1">
      <alignment horizontal="right" vertical="center"/>
    </xf>
    <xf numFmtId="38" fontId="11" fillId="0" borderId="0" xfId="3" applyFont="1" applyBorder="1" applyAlignment="1">
      <alignment vertical="center"/>
    </xf>
    <xf numFmtId="38" fontId="11" fillId="0" borderId="0" xfId="0" applyNumberFormat="1" applyFont="1" applyBorder="1" applyAlignment="1">
      <alignment vertical="center"/>
    </xf>
    <xf numFmtId="38" fontId="11" fillId="0" borderId="3" xfId="0" applyNumberFormat="1" applyFont="1" applyBorder="1" applyAlignment="1">
      <alignment vertical="center"/>
    </xf>
    <xf numFmtId="0" fontId="11" fillId="0" borderId="0" xfId="0" applyFont="1" applyBorder="1" applyAlignment="1">
      <alignment horizontal="distributed" vertical="center" indent="1"/>
    </xf>
    <xf numFmtId="38" fontId="11" fillId="0" borderId="0" xfId="3" applyFont="1" applyAlignment="1">
      <alignment vertical="center"/>
    </xf>
    <xf numFmtId="0" fontId="11" fillId="0" borderId="0" xfId="0" applyFont="1" applyAlignment="1">
      <alignment horizontal="distributed" vertical="center" indent="1"/>
    </xf>
    <xf numFmtId="0" fontId="11" fillId="0" borderId="0" xfId="3" applyNumberFormat="1" applyFont="1" applyBorder="1" applyAlignment="1">
      <alignment horizontal="right" vertical="center"/>
    </xf>
    <xf numFmtId="38" fontId="10" fillId="0" borderId="0" xfId="3" applyFont="1" applyBorder="1" applyAlignment="1">
      <alignment vertical="center"/>
    </xf>
    <xf numFmtId="38" fontId="10" fillId="0" borderId="0" xfId="3" applyFont="1" applyAlignment="1">
      <alignment vertical="center"/>
    </xf>
    <xf numFmtId="0" fontId="11" fillId="0" borderId="0" xfId="0" applyFont="1" applyBorder="1" applyAlignment="1"/>
    <xf numFmtId="38" fontId="10" fillId="0" borderId="3" xfId="3" applyFont="1" applyBorder="1" applyAlignment="1">
      <alignment vertical="center"/>
    </xf>
    <xf numFmtId="0" fontId="10" fillId="0" borderId="12" xfId="0" applyFont="1" applyBorder="1" applyAlignment="1">
      <alignment horizontal="right" vertical="center"/>
    </xf>
    <xf numFmtId="0" fontId="10" fillId="0" borderId="0" xfId="0" applyFont="1" applyBorder="1" applyAlignment="1">
      <alignment horizontal="right" vertical="center"/>
    </xf>
    <xf numFmtId="0" fontId="11" fillId="0" borderId="12" xfId="0" applyFont="1" applyBorder="1" applyAlignment="1">
      <alignment horizontal="left" vertical="center"/>
    </xf>
    <xf numFmtId="0" fontId="11" fillId="0" borderId="0" xfId="0" applyFont="1" applyBorder="1" applyAlignment="1">
      <alignment horizontal="left" vertical="center"/>
    </xf>
    <xf numFmtId="0" fontId="11" fillId="0" borderId="2" xfId="0" applyFont="1" applyBorder="1" applyAlignment="1">
      <alignment horizontal="distributed" vertical="center" justifyLastLine="1"/>
    </xf>
    <xf numFmtId="0" fontId="11" fillId="0" borderId="7" xfId="0" applyFont="1" applyBorder="1" applyAlignment="1">
      <alignment horizontal="distributed" vertical="center" justifyLastLine="1"/>
    </xf>
    <xf numFmtId="0" fontId="11" fillId="0" borderId="0" xfId="0" applyFont="1" applyBorder="1" applyAlignment="1">
      <alignment vertical="center"/>
    </xf>
    <xf numFmtId="0" fontId="11" fillId="0" borderId="10" xfId="0" applyFont="1" applyBorder="1" applyAlignment="1">
      <alignment horizontal="distributed" vertical="center" justifyLastLine="1"/>
    </xf>
    <xf numFmtId="0" fontId="11" fillId="0" borderId="20"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10" xfId="0" applyFont="1" applyBorder="1" applyAlignment="1">
      <alignment vertical="center" justifyLastLine="1"/>
    </xf>
    <xf numFmtId="0" fontId="11" fillId="0" borderId="4" xfId="0" applyFont="1" applyBorder="1" applyAlignment="1">
      <alignment vertical="center"/>
    </xf>
    <xf numFmtId="0" fontId="11" fillId="0" borderId="22" xfId="0" applyFont="1" applyBorder="1" applyAlignment="1">
      <alignment horizontal="distributed" vertical="center" justifyLastLine="1"/>
    </xf>
    <xf numFmtId="0" fontId="11" fillId="0" borderId="21" xfId="0" applyFont="1" applyBorder="1" applyAlignment="1">
      <alignment horizontal="distributed" vertical="center" justifyLastLine="1"/>
    </xf>
    <xf numFmtId="0" fontId="11" fillId="0" borderId="21" xfId="0" applyFont="1" applyBorder="1" applyAlignment="1">
      <alignment justifyLastLine="1"/>
    </xf>
    <xf numFmtId="0" fontId="11" fillId="0" borderId="23" xfId="0" applyFont="1" applyBorder="1" applyAlignment="1">
      <alignment horizontal="distributed" vertical="center" justifyLastLine="1"/>
    </xf>
    <xf numFmtId="0" fontId="11" fillId="0" borderId="19" xfId="0" applyFont="1" applyBorder="1" applyAlignment="1">
      <alignment vertical="top"/>
    </xf>
    <xf numFmtId="0" fontId="7" fillId="0" borderId="0" xfId="0" applyFont="1" applyAlignment="1">
      <alignment horizontal="left" vertical="center"/>
    </xf>
    <xf numFmtId="0" fontId="17" fillId="0" borderId="0" xfId="0" applyFont="1"/>
    <xf numFmtId="0" fontId="7" fillId="0" borderId="0" xfId="0" applyFont="1" applyFill="1" applyAlignment="1">
      <alignment horizontal="right" vertical="center"/>
    </xf>
  </cellXfs>
  <cellStyles count="4">
    <cellStyle name="桁区切り" xfId="1" builtinId="6"/>
    <cellStyle name="桁区切り 2" xfId="3"/>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tabSelected="1" zoomScaleNormal="100" zoomScaleSheetLayoutView="80" workbookViewId="0"/>
  </sheetViews>
  <sheetFormatPr defaultColWidth="6.875" defaultRowHeight="12.75"/>
  <cols>
    <col min="1" max="1" width="2.125" style="2" customWidth="1"/>
    <col min="2" max="2" width="8.375" style="2" customWidth="1"/>
    <col min="3" max="3" width="38.5" style="2" customWidth="1"/>
    <col min="4" max="10" width="25.625" style="2" customWidth="1"/>
    <col min="11" max="16384" width="6.875" style="2"/>
  </cols>
  <sheetData>
    <row r="1" spans="1:11" ht="29.25" customHeight="1">
      <c r="C1" s="1"/>
      <c r="D1" s="1"/>
      <c r="E1" s="58" t="s">
        <v>25</v>
      </c>
      <c r="F1" s="58"/>
      <c r="G1" s="57" t="s">
        <v>80</v>
      </c>
      <c r="H1" s="57"/>
      <c r="I1" s="1"/>
      <c r="J1" s="1"/>
    </row>
    <row r="2" spans="1:11" ht="27" customHeight="1"/>
    <row r="3" spans="1:11" ht="15" customHeight="1">
      <c r="C3" s="23"/>
      <c r="D3" s="59" t="s">
        <v>79</v>
      </c>
      <c r="E3" s="59"/>
      <c r="F3" s="59"/>
      <c r="G3" s="60" t="s">
        <v>81</v>
      </c>
      <c r="H3" s="60"/>
      <c r="I3" s="60"/>
      <c r="J3" s="3"/>
    </row>
    <row r="4" spans="1:11" ht="9" customHeight="1"/>
    <row r="5" spans="1:11" ht="16.5" customHeight="1">
      <c r="B5" s="2" t="s">
        <v>27</v>
      </c>
    </row>
    <row r="6" spans="1:11" ht="23.25" customHeight="1">
      <c r="A6" s="63"/>
      <c r="B6" s="53" t="s">
        <v>24</v>
      </c>
      <c r="C6" s="54"/>
      <c r="D6" s="61" t="s">
        <v>28</v>
      </c>
      <c r="E6" s="61"/>
      <c r="F6" s="62"/>
      <c r="G6" s="46" t="s">
        <v>29</v>
      </c>
      <c r="H6" s="46" t="s">
        <v>30</v>
      </c>
      <c r="I6" s="46" t="s">
        <v>31</v>
      </c>
      <c r="J6" s="51" t="s">
        <v>32</v>
      </c>
      <c r="K6" s="16"/>
    </row>
    <row r="7" spans="1:11" ht="23.25" customHeight="1">
      <c r="A7" s="64"/>
      <c r="B7" s="55"/>
      <c r="C7" s="56"/>
      <c r="D7" s="14" t="s">
        <v>33</v>
      </c>
      <c r="E7" s="4" t="s">
        <v>34</v>
      </c>
      <c r="F7" s="4" t="s">
        <v>35</v>
      </c>
      <c r="G7" s="47"/>
      <c r="H7" s="47"/>
      <c r="I7" s="47"/>
      <c r="J7" s="52"/>
      <c r="K7" s="11"/>
    </row>
    <row r="8" spans="1:11" ht="12.75" customHeight="1">
      <c r="A8" s="5"/>
      <c r="B8" s="6"/>
      <c r="C8" s="6"/>
      <c r="D8" s="7"/>
      <c r="E8" s="8"/>
      <c r="F8" s="8"/>
      <c r="G8" s="8"/>
      <c r="H8" s="8" t="s">
        <v>0</v>
      </c>
      <c r="I8" s="8" t="s">
        <v>0</v>
      </c>
      <c r="J8" s="8" t="s">
        <v>1</v>
      </c>
      <c r="K8" s="15"/>
    </row>
    <row r="9" spans="1:11" s="22" customFormat="1" ht="16.5" customHeight="1">
      <c r="A9" s="49" t="s">
        <v>2</v>
      </c>
      <c r="B9" s="49"/>
      <c r="C9" s="49"/>
      <c r="D9" s="19">
        <v>1530</v>
      </c>
      <c r="E9" s="20">
        <v>1164</v>
      </c>
      <c r="F9" s="20">
        <v>366</v>
      </c>
      <c r="G9" s="20">
        <v>13803</v>
      </c>
      <c r="H9" s="20">
        <v>37339961</v>
      </c>
      <c r="I9" s="20">
        <v>1658240</v>
      </c>
      <c r="J9" s="20">
        <v>273352</v>
      </c>
      <c r="K9" s="21"/>
    </row>
    <row r="10" spans="1:11" ht="12.75" customHeight="1">
      <c r="A10" s="6"/>
      <c r="B10" s="6"/>
      <c r="C10" s="6"/>
      <c r="D10" s="7"/>
      <c r="E10" s="8"/>
      <c r="F10" s="8"/>
      <c r="G10" s="8"/>
      <c r="H10" s="9"/>
      <c r="I10" s="9"/>
      <c r="J10" s="9"/>
      <c r="K10" s="15"/>
    </row>
    <row r="11" spans="1:11" s="22" customFormat="1" ht="16.5" customHeight="1">
      <c r="A11" s="49" t="s">
        <v>3</v>
      </c>
      <c r="B11" s="49"/>
      <c r="C11" s="50"/>
      <c r="D11" s="19">
        <v>321</v>
      </c>
      <c r="E11" s="20">
        <v>296</v>
      </c>
      <c r="F11" s="20">
        <v>25</v>
      </c>
      <c r="G11" s="20">
        <v>2236</v>
      </c>
      <c r="H11" s="20">
        <v>13682012</v>
      </c>
      <c r="I11" s="20">
        <v>962543</v>
      </c>
      <c r="J11" s="20" t="s">
        <v>36</v>
      </c>
      <c r="K11" s="21"/>
    </row>
    <row r="12" spans="1:11" ht="12.75" customHeight="1">
      <c r="A12" s="6"/>
      <c r="B12" s="6"/>
      <c r="C12" s="6"/>
      <c r="D12" s="7"/>
      <c r="E12" s="8"/>
      <c r="F12" s="8"/>
      <c r="G12" s="8"/>
      <c r="H12" s="8"/>
      <c r="I12" s="8"/>
      <c r="J12" s="8"/>
      <c r="K12" s="15"/>
    </row>
    <row r="13" spans="1:11" s="18" customFormat="1" ht="17.25" customHeight="1">
      <c r="A13" s="17"/>
      <c r="B13" s="24">
        <v>50</v>
      </c>
      <c r="C13" s="25" t="s">
        <v>4</v>
      </c>
      <c r="D13" s="26">
        <v>2</v>
      </c>
      <c r="E13" s="27">
        <v>2</v>
      </c>
      <c r="F13" s="27" t="s">
        <v>36</v>
      </c>
      <c r="G13" s="27">
        <v>12</v>
      </c>
      <c r="H13" s="28" t="s">
        <v>37</v>
      </c>
      <c r="I13" s="28" t="s">
        <v>36</v>
      </c>
      <c r="J13" s="28" t="s">
        <v>36</v>
      </c>
      <c r="K13" s="29">
        <v>50</v>
      </c>
    </row>
    <row r="14" spans="1:11" s="18" customFormat="1" ht="17.25" customHeight="1">
      <c r="A14" s="17"/>
      <c r="B14" s="24">
        <v>51</v>
      </c>
      <c r="C14" s="25" t="s">
        <v>38</v>
      </c>
      <c r="D14" s="26">
        <v>4</v>
      </c>
      <c r="E14" s="27">
        <v>4</v>
      </c>
      <c r="F14" s="27" t="s">
        <v>36</v>
      </c>
      <c r="G14" s="27">
        <v>18</v>
      </c>
      <c r="H14" s="28">
        <v>82994</v>
      </c>
      <c r="I14" s="28" t="s">
        <v>36</v>
      </c>
      <c r="J14" s="28" t="s">
        <v>36</v>
      </c>
      <c r="K14" s="29">
        <v>51</v>
      </c>
    </row>
    <row r="15" spans="1:11" ht="17.25" customHeight="1">
      <c r="A15" s="6"/>
      <c r="B15" s="30">
        <v>511</v>
      </c>
      <c r="C15" s="31" t="s">
        <v>39</v>
      </c>
      <c r="D15" s="32">
        <v>2</v>
      </c>
      <c r="E15" s="33">
        <v>2</v>
      </c>
      <c r="F15" s="33" t="s">
        <v>36</v>
      </c>
      <c r="G15" s="33">
        <v>5</v>
      </c>
      <c r="H15" s="34" t="s">
        <v>37</v>
      </c>
      <c r="I15" s="34" t="s">
        <v>36</v>
      </c>
      <c r="J15" s="35" t="s">
        <v>36</v>
      </c>
      <c r="K15" s="30">
        <v>511</v>
      </c>
    </row>
    <row r="16" spans="1:11" ht="17.25" customHeight="1">
      <c r="A16" s="6"/>
      <c r="B16" s="30">
        <v>512</v>
      </c>
      <c r="C16" s="31" t="s">
        <v>40</v>
      </c>
      <c r="D16" s="32">
        <v>1</v>
      </c>
      <c r="E16" s="33">
        <v>1</v>
      </c>
      <c r="F16" s="33" t="s">
        <v>36</v>
      </c>
      <c r="G16" s="33">
        <v>5</v>
      </c>
      <c r="H16" s="34" t="s">
        <v>37</v>
      </c>
      <c r="I16" s="34" t="s">
        <v>36</v>
      </c>
      <c r="J16" s="35" t="s">
        <v>36</v>
      </c>
      <c r="K16" s="30">
        <v>512</v>
      </c>
    </row>
    <row r="17" spans="1:11" ht="17.25" customHeight="1">
      <c r="A17" s="6"/>
      <c r="B17" s="30">
        <v>513</v>
      </c>
      <c r="C17" s="31" t="s">
        <v>41</v>
      </c>
      <c r="D17" s="32">
        <v>1</v>
      </c>
      <c r="E17" s="33">
        <v>1</v>
      </c>
      <c r="F17" s="33" t="s">
        <v>36</v>
      </c>
      <c r="G17" s="33">
        <v>8</v>
      </c>
      <c r="H17" s="34" t="s">
        <v>37</v>
      </c>
      <c r="I17" s="34" t="s">
        <v>36</v>
      </c>
      <c r="J17" s="35" t="s">
        <v>36</v>
      </c>
      <c r="K17" s="30">
        <v>513</v>
      </c>
    </row>
    <row r="18" spans="1:11" s="18" customFormat="1" ht="17.25" customHeight="1">
      <c r="A18" s="17"/>
      <c r="B18" s="24">
        <v>52</v>
      </c>
      <c r="C18" s="25" t="s">
        <v>42</v>
      </c>
      <c r="D18" s="26">
        <v>45</v>
      </c>
      <c r="E18" s="27">
        <v>36</v>
      </c>
      <c r="F18" s="27">
        <v>9</v>
      </c>
      <c r="G18" s="27">
        <v>373</v>
      </c>
      <c r="H18" s="28">
        <v>1877270</v>
      </c>
      <c r="I18" s="28">
        <v>2220</v>
      </c>
      <c r="J18" s="36" t="s">
        <v>36</v>
      </c>
      <c r="K18" s="24">
        <v>52</v>
      </c>
    </row>
    <row r="19" spans="1:11" ht="17.25" customHeight="1">
      <c r="A19" s="6"/>
      <c r="B19" s="30">
        <v>521</v>
      </c>
      <c r="C19" s="31" t="s">
        <v>43</v>
      </c>
      <c r="D19" s="32">
        <v>21</v>
      </c>
      <c r="E19" s="33">
        <v>17</v>
      </c>
      <c r="F19" s="33">
        <v>4</v>
      </c>
      <c r="G19" s="33">
        <v>194</v>
      </c>
      <c r="H19" s="34">
        <v>1360521</v>
      </c>
      <c r="I19" s="34" t="s">
        <v>36</v>
      </c>
      <c r="J19" s="35" t="s">
        <v>36</v>
      </c>
      <c r="K19" s="30">
        <v>521</v>
      </c>
    </row>
    <row r="20" spans="1:11" ht="17.25" customHeight="1">
      <c r="A20" s="6"/>
      <c r="B20" s="30">
        <v>522</v>
      </c>
      <c r="C20" s="31" t="s">
        <v>44</v>
      </c>
      <c r="D20" s="32">
        <v>24</v>
      </c>
      <c r="E20" s="33">
        <v>19</v>
      </c>
      <c r="F20" s="33">
        <v>5</v>
      </c>
      <c r="G20" s="33">
        <v>179</v>
      </c>
      <c r="H20" s="34">
        <v>516749</v>
      </c>
      <c r="I20" s="34">
        <v>2220</v>
      </c>
      <c r="J20" s="35" t="s">
        <v>36</v>
      </c>
      <c r="K20" s="30">
        <v>522</v>
      </c>
    </row>
    <row r="21" spans="1:11" s="18" customFormat="1" ht="17.25" customHeight="1">
      <c r="A21" s="17"/>
      <c r="B21" s="24">
        <v>53</v>
      </c>
      <c r="C21" s="25" t="s">
        <v>45</v>
      </c>
      <c r="D21" s="26">
        <v>126</v>
      </c>
      <c r="E21" s="27">
        <v>118</v>
      </c>
      <c r="F21" s="27">
        <v>8</v>
      </c>
      <c r="G21" s="27">
        <v>897</v>
      </c>
      <c r="H21" s="28">
        <v>5667246</v>
      </c>
      <c r="I21" s="28">
        <v>488368</v>
      </c>
      <c r="J21" s="36" t="s">
        <v>36</v>
      </c>
      <c r="K21" s="24">
        <v>53</v>
      </c>
    </row>
    <row r="22" spans="1:11" ht="17.25" customHeight="1">
      <c r="A22" s="6"/>
      <c r="B22" s="30">
        <v>531</v>
      </c>
      <c r="C22" s="31" t="s">
        <v>6</v>
      </c>
      <c r="D22" s="32">
        <v>54</v>
      </c>
      <c r="E22" s="33">
        <v>52</v>
      </c>
      <c r="F22" s="33">
        <v>2</v>
      </c>
      <c r="G22" s="33">
        <v>360</v>
      </c>
      <c r="H22" s="34">
        <v>2691256</v>
      </c>
      <c r="I22" s="34">
        <v>89772</v>
      </c>
      <c r="J22" s="35" t="s">
        <v>36</v>
      </c>
      <c r="K22" s="30">
        <v>531</v>
      </c>
    </row>
    <row r="23" spans="1:11" ht="17.25" customHeight="1">
      <c r="A23" s="6"/>
      <c r="B23" s="30">
        <v>532</v>
      </c>
      <c r="C23" s="31" t="s">
        <v>7</v>
      </c>
      <c r="D23" s="32">
        <v>26</v>
      </c>
      <c r="E23" s="33">
        <v>26</v>
      </c>
      <c r="F23" s="33" t="s">
        <v>36</v>
      </c>
      <c r="G23" s="33">
        <v>207</v>
      </c>
      <c r="H23" s="34">
        <v>1344067</v>
      </c>
      <c r="I23" s="34">
        <v>31088</v>
      </c>
      <c r="J23" s="35" t="s">
        <v>36</v>
      </c>
      <c r="K23" s="30">
        <v>532</v>
      </c>
    </row>
    <row r="24" spans="1:11" ht="17.25" customHeight="1">
      <c r="A24" s="6"/>
      <c r="B24" s="30">
        <v>533</v>
      </c>
      <c r="C24" s="31" t="s">
        <v>46</v>
      </c>
      <c r="D24" s="32">
        <v>6</v>
      </c>
      <c r="E24" s="33">
        <v>6</v>
      </c>
      <c r="F24" s="33" t="s">
        <v>36</v>
      </c>
      <c r="G24" s="33">
        <v>39</v>
      </c>
      <c r="H24" s="34">
        <v>243190</v>
      </c>
      <c r="I24" s="34">
        <v>27418</v>
      </c>
      <c r="J24" s="35" t="s">
        <v>36</v>
      </c>
      <c r="K24" s="30">
        <v>533</v>
      </c>
    </row>
    <row r="25" spans="1:11" ht="17.25" customHeight="1">
      <c r="A25" s="6"/>
      <c r="B25" s="30">
        <v>534</v>
      </c>
      <c r="C25" s="31" t="s">
        <v>47</v>
      </c>
      <c r="D25" s="32">
        <v>17</v>
      </c>
      <c r="E25" s="33">
        <v>17</v>
      </c>
      <c r="F25" s="33" t="s">
        <v>36</v>
      </c>
      <c r="G25" s="33">
        <v>124</v>
      </c>
      <c r="H25" s="34">
        <v>644416</v>
      </c>
      <c r="I25" s="34" t="s">
        <v>36</v>
      </c>
      <c r="J25" s="35" t="s">
        <v>36</v>
      </c>
      <c r="K25" s="30">
        <v>534</v>
      </c>
    </row>
    <row r="26" spans="1:11" ht="17.25" customHeight="1">
      <c r="A26" s="6"/>
      <c r="B26" s="30">
        <v>535</v>
      </c>
      <c r="C26" s="31" t="s">
        <v>48</v>
      </c>
      <c r="D26" s="32">
        <v>5</v>
      </c>
      <c r="E26" s="33">
        <v>5</v>
      </c>
      <c r="F26" s="33" t="s">
        <v>36</v>
      </c>
      <c r="G26" s="33">
        <v>39</v>
      </c>
      <c r="H26" s="34">
        <v>129584</v>
      </c>
      <c r="I26" s="34" t="s">
        <v>36</v>
      </c>
      <c r="J26" s="35" t="s">
        <v>36</v>
      </c>
      <c r="K26" s="30">
        <v>535</v>
      </c>
    </row>
    <row r="27" spans="1:11" ht="17.25" customHeight="1">
      <c r="A27" s="6"/>
      <c r="B27" s="30">
        <v>536</v>
      </c>
      <c r="C27" s="31" t="s">
        <v>8</v>
      </c>
      <c r="D27" s="32">
        <v>18</v>
      </c>
      <c r="E27" s="33">
        <v>12</v>
      </c>
      <c r="F27" s="33">
        <v>6</v>
      </c>
      <c r="G27" s="33">
        <v>128</v>
      </c>
      <c r="H27" s="34">
        <v>614733</v>
      </c>
      <c r="I27" s="34">
        <v>340090</v>
      </c>
      <c r="J27" s="35" t="s">
        <v>36</v>
      </c>
      <c r="K27" s="30">
        <v>536</v>
      </c>
    </row>
    <row r="28" spans="1:11" s="18" customFormat="1" ht="17.25" customHeight="1">
      <c r="A28" s="17"/>
      <c r="B28" s="24">
        <v>54</v>
      </c>
      <c r="C28" s="25" t="s">
        <v>49</v>
      </c>
      <c r="D28" s="26">
        <v>96</v>
      </c>
      <c r="E28" s="27">
        <v>93</v>
      </c>
      <c r="F28" s="27">
        <v>3</v>
      </c>
      <c r="G28" s="27">
        <v>634</v>
      </c>
      <c r="H28" s="28">
        <v>4651611</v>
      </c>
      <c r="I28" s="28">
        <v>456696</v>
      </c>
      <c r="J28" s="36" t="s">
        <v>36</v>
      </c>
      <c r="K28" s="24">
        <v>54</v>
      </c>
    </row>
    <row r="29" spans="1:11" ht="17.25" customHeight="1">
      <c r="A29" s="6"/>
      <c r="B29" s="30">
        <v>541</v>
      </c>
      <c r="C29" s="31" t="s">
        <v>50</v>
      </c>
      <c r="D29" s="32">
        <v>45</v>
      </c>
      <c r="E29" s="33">
        <v>44</v>
      </c>
      <c r="F29" s="33">
        <v>1</v>
      </c>
      <c r="G29" s="33">
        <v>318</v>
      </c>
      <c r="H29" s="34">
        <v>2224748</v>
      </c>
      <c r="I29" s="34">
        <v>101758</v>
      </c>
      <c r="J29" s="35" t="s">
        <v>36</v>
      </c>
      <c r="K29" s="30">
        <v>541</v>
      </c>
    </row>
    <row r="30" spans="1:11" ht="17.25" customHeight="1">
      <c r="A30" s="12"/>
      <c r="B30" s="30">
        <v>542</v>
      </c>
      <c r="C30" s="31" t="s">
        <v>10</v>
      </c>
      <c r="D30" s="32">
        <v>24</v>
      </c>
      <c r="E30" s="33">
        <v>22</v>
      </c>
      <c r="F30" s="33">
        <v>2</v>
      </c>
      <c r="G30" s="33">
        <v>149</v>
      </c>
      <c r="H30" s="34">
        <v>893719</v>
      </c>
      <c r="I30" s="34">
        <v>46608</v>
      </c>
      <c r="J30" s="35" t="s">
        <v>36</v>
      </c>
      <c r="K30" s="30">
        <v>542</v>
      </c>
    </row>
    <row r="31" spans="1:11" ht="17.25" customHeight="1">
      <c r="A31" s="6"/>
      <c r="B31" s="30">
        <v>543</v>
      </c>
      <c r="C31" s="31" t="s">
        <v>11</v>
      </c>
      <c r="D31" s="32">
        <v>13</v>
      </c>
      <c r="E31" s="33">
        <v>13</v>
      </c>
      <c r="F31" s="33" t="s">
        <v>36</v>
      </c>
      <c r="G31" s="33">
        <v>82</v>
      </c>
      <c r="H31" s="34">
        <v>698829</v>
      </c>
      <c r="I31" s="34">
        <v>34579</v>
      </c>
      <c r="J31" s="35" t="s">
        <v>36</v>
      </c>
      <c r="K31" s="30">
        <v>543</v>
      </c>
    </row>
    <row r="32" spans="1:11" ht="17.25" customHeight="1">
      <c r="A32" s="6"/>
      <c r="B32" s="30">
        <v>549</v>
      </c>
      <c r="C32" s="31" t="s">
        <v>12</v>
      </c>
      <c r="D32" s="32">
        <v>14</v>
      </c>
      <c r="E32" s="33">
        <v>14</v>
      </c>
      <c r="F32" s="33" t="s">
        <v>36</v>
      </c>
      <c r="G32" s="33">
        <v>85</v>
      </c>
      <c r="H32" s="34">
        <v>834315</v>
      </c>
      <c r="I32" s="34">
        <v>273751</v>
      </c>
      <c r="J32" s="35" t="s">
        <v>36</v>
      </c>
      <c r="K32" s="30">
        <v>549</v>
      </c>
    </row>
    <row r="33" spans="1:11" s="18" customFormat="1" ht="17.25" customHeight="1">
      <c r="A33" s="17"/>
      <c r="B33" s="24">
        <v>55</v>
      </c>
      <c r="C33" s="25" t="s">
        <v>51</v>
      </c>
      <c r="D33" s="26">
        <v>48</v>
      </c>
      <c r="E33" s="27">
        <v>43</v>
      </c>
      <c r="F33" s="27">
        <v>5</v>
      </c>
      <c r="G33" s="27">
        <v>302</v>
      </c>
      <c r="H33" s="28" t="s">
        <v>37</v>
      </c>
      <c r="I33" s="28">
        <v>15259</v>
      </c>
      <c r="J33" s="36" t="s">
        <v>36</v>
      </c>
      <c r="K33" s="24">
        <v>55</v>
      </c>
    </row>
    <row r="34" spans="1:11" ht="17.25" customHeight="1">
      <c r="A34" s="6"/>
      <c r="B34" s="30">
        <v>551</v>
      </c>
      <c r="C34" s="31" t="s">
        <v>52</v>
      </c>
      <c r="D34" s="32">
        <v>6</v>
      </c>
      <c r="E34" s="33">
        <v>4</v>
      </c>
      <c r="F34" s="33">
        <v>2</v>
      </c>
      <c r="G34" s="33">
        <v>38</v>
      </c>
      <c r="H34" s="34">
        <v>97399</v>
      </c>
      <c r="I34" s="34">
        <v>3200</v>
      </c>
      <c r="J34" s="35" t="s">
        <v>36</v>
      </c>
      <c r="K34" s="30">
        <v>551</v>
      </c>
    </row>
    <row r="35" spans="1:11" ht="17.25" customHeight="1">
      <c r="A35" s="6"/>
      <c r="B35" s="30">
        <v>552</v>
      </c>
      <c r="C35" s="31" t="s">
        <v>53</v>
      </c>
      <c r="D35" s="32">
        <v>13</v>
      </c>
      <c r="E35" s="33">
        <v>10</v>
      </c>
      <c r="F35" s="33">
        <v>3</v>
      </c>
      <c r="G35" s="33">
        <v>99</v>
      </c>
      <c r="H35" s="34">
        <v>472592</v>
      </c>
      <c r="I35" s="34" t="s">
        <v>36</v>
      </c>
      <c r="J35" s="35" t="s">
        <v>36</v>
      </c>
      <c r="K35" s="30">
        <v>552</v>
      </c>
    </row>
    <row r="36" spans="1:11" ht="17.25" customHeight="1">
      <c r="A36" s="6"/>
      <c r="B36" s="30">
        <v>553</v>
      </c>
      <c r="C36" s="31" t="s">
        <v>54</v>
      </c>
      <c r="D36" s="32">
        <v>5</v>
      </c>
      <c r="E36" s="33">
        <v>5</v>
      </c>
      <c r="F36" s="33" t="s">
        <v>36</v>
      </c>
      <c r="G36" s="33">
        <v>21</v>
      </c>
      <c r="H36" s="34">
        <v>59456</v>
      </c>
      <c r="I36" s="34">
        <v>1349</v>
      </c>
      <c r="J36" s="35" t="s">
        <v>36</v>
      </c>
      <c r="K36" s="30">
        <v>553</v>
      </c>
    </row>
    <row r="37" spans="1:11" ht="17.25" customHeight="1">
      <c r="A37" s="6"/>
      <c r="B37" s="30">
        <v>559</v>
      </c>
      <c r="C37" s="31" t="s">
        <v>13</v>
      </c>
      <c r="D37" s="32">
        <v>24</v>
      </c>
      <c r="E37" s="33">
        <v>24</v>
      </c>
      <c r="F37" s="33" t="s">
        <v>36</v>
      </c>
      <c r="G37" s="33">
        <v>144</v>
      </c>
      <c r="H37" s="34" t="s">
        <v>37</v>
      </c>
      <c r="I37" s="34">
        <v>10710</v>
      </c>
      <c r="J37" s="35" t="s">
        <v>36</v>
      </c>
      <c r="K37" s="30">
        <v>559</v>
      </c>
    </row>
    <row r="38" spans="1:11" ht="13.5" customHeight="1">
      <c r="A38" s="6"/>
      <c r="B38" s="6"/>
      <c r="C38" s="6"/>
      <c r="D38" s="7"/>
      <c r="E38" s="8"/>
      <c r="F38" s="8"/>
      <c r="G38" s="8"/>
      <c r="H38" s="8"/>
      <c r="I38" s="8"/>
      <c r="J38" s="8"/>
      <c r="K38" s="15"/>
    </row>
    <row r="39" spans="1:11" s="22" customFormat="1" ht="17.25" customHeight="1">
      <c r="A39" s="49" t="s">
        <v>55</v>
      </c>
      <c r="B39" s="49"/>
      <c r="C39" s="49"/>
      <c r="D39" s="19">
        <v>1209</v>
      </c>
      <c r="E39" s="20">
        <v>868</v>
      </c>
      <c r="F39" s="20">
        <v>341</v>
      </c>
      <c r="G39" s="20">
        <v>11567</v>
      </c>
      <c r="H39" s="20">
        <v>23657949</v>
      </c>
      <c r="I39" s="20">
        <v>695697</v>
      </c>
      <c r="J39" s="20">
        <v>273352</v>
      </c>
      <c r="K39" s="21"/>
    </row>
    <row r="40" spans="1:11" ht="13.5" customHeight="1">
      <c r="A40" s="6"/>
      <c r="B40" s="6"/>
      <c r="C40" s="6"/>
      <c r="D40" s="7"/>
      <c r="E40" s="8"/>
      <c r="F40" s="8"/>
      <c r="G40" s="8"/>
      <c r="H40" s="8"/>
      <c r="I40" s="8"/>
      <c r="J40" s="8"/>
      <c r="K40" s="15"/>
    </row>
    <row r="41" spans="1:11" s="18" customFormat="1" ht="17.25" customHeight="1">
      <c r="A41" s="17"/>
      <c r="B41" s="24">
        <v>56</v>
      </c>
      <c r="C41" s="25" t="s">
        <v>56</v>
      </c>
      <c r="D41" s="26">
        <v>16</v>
      </c>
      <c r="E41" s="27">
        <v>15</v>
      </c>
      <c r="F41" s="27">
        <v>1</v>
      </c>
      <c r="G41" s="27">
        <v>1045</v>
      </c>
      <c r="H41" s="28">
        <v>1074502</v>
      </c>
      <c r="I41" s="28">
        <v>1542</v>
      </c>
      <c r="J41" s="36">
        <v>34827</v>
      </c>
      <c r="K41" s="24">
        <v>56</v>
      </c>
    </row>
    <row r="42" spans="1:11" ht="17.25" customHeight="1">
      <c r="A42" s="6"/>
      <c r="B42" s="37">
        <v>561</v>
      </c>
      <c r="C42" s="38" t="s">
        <v>57</v>
      </c>
      <c r="D42" s="32">
        <v>3</v>
      </c>
      <c r="E42" s="33">
        <v>3</v>
      </c>
      <c r="F42" s="33" t="s">
        <v>36</v>
      </c>
      <c r="G42" s="33">
        <v>849</v>
      </c>
      <c r="H42" s="34">
        <v>976631</v>
      </c>
      <c r="I42" s="34" t="s">
        <v>36</v>
      </c>
      <c r="J42" s="35">
        <v>26783</v>
      </c>
      <c r="K42" s="37">
        <v>561</v>
      </c>
    </row>
    <row r="43" spans="1:11" ht="30.75" customHeight="1">
      <c r="A43" s="6"/>
      <c r="B43" s="30">
        <v>569</v>
      </c>
      <c r="C43" s="39" t="s">
        <v>58</v>
      </c>
      <c r="D43" s="32">
        <v>13</v>
      </c>
      <c r="E43" s="33">
        <v>12</v>
      </c>
      <c r="F43" s="33">
        <v>1</v>
      </c>
      <c r="G43" s="33">
        <v>196</v>
      </c>
      <c r="H43" s="34">
        <v>97871</v>
      </c>
      <c r="I43" s="34">
        <v>1542</v>
      </c>
      <c r="J43" s="35">
        <v>8044</v>
      </c>
      <c r="K43" s="30">
        <v>569</v>
      </c>
    </row>
    <row r="44" spans="1:11" s="18" customFormat="1" ht="17.25" customHeight="1">
      <c r="A44" s="17"/>
      <c r="B44" s="24">
        <v>57</v>
      </c>
      <c r="C44" s="25" t="s">
        <v>59</v>
      </c>
      <c r="D44" s="26">
        <v>155</v>
      </c>
      <c r="E44" s="27">
        <v>125</v>
      </c>
      <c r="F44" s="27">
        <v>30</v>
      </c>
      <c r="G44" s="27">
        <v>848</v>
      </c>
      <c r="H44" s="28">
        <v>1123932</v>
      </c>
      <c r="I44" s="28">
        <v>7021</v>
      </c>
      <c r="J44" s="36">
        <v>39916</v>
      </c>
      <c r="K44" s="24">
        <v>57</v>
      </c>
    </row>
    <row r="45" spans="1:11" ht="17.25" customHeight="1">
      <c r="A45" s="6"/>
      <c r="B45" s="30">
        <v>571</v>
      </c>
      <c r="C45" s="31" t="s">
        <v>60</v>
      </c>
      <c r="D45" s="32">
        <v>13</v>
      </c>
      <c r="E45" s="33">
        <v>6</v>
      </c>
      <c r="F45" s="33">
        <v>7</v>
      </c>
      <c r="G45" s="33">
        <v>32</v>
      </c>
      <c r="H45" s="34">
        <v>18310</v>
      </c>
      <c r="I45" s="34">
        <v>134</v>
      </c>
      <c r="J45" s="35">
        <v>1341</v>
      </c>
      <c r="K45" s="30">
        <v>571</v>
      </c>
    </row>
    <row r="46" spans="1:11" ht="17.25" customHeight="1">
      <c r="A46" s="6"/>
      <c r="B46" s="30">
        <v>572</v>
      </c>
      <c r="C46" s="31" t="s">
        <v>15</v>
      </c>
      <c r="D46" s="32">
        <v>20</v>
      </c>
      <c r="E46" s="33">
        <v>19</v>
      </c>
      <c r="F46" s="33">
        <v>1</v>
      </c>
      <c r="G46" s="33">
        <v>117</v>
      </c>
      <c r="H46" s="34">
        <v>178049</v>
      </c>
      <c r="I46" s="34">
        <v>1116</v>
      </c>
      <c r="J46" s="35">
        <v>5364</v>
      </c>
      <c r="K46" s="30">
        <v>572</v>
      </c>
    </row>
    <row r="47" spans="1:11" ht="17.25" customHeight="1">
      <c r="A47" s="6"/>
      <c r="B47" s="30">
        <v>573</v>
      </c>
      <c r="C47" s="31" t="s">
        <v>61</v>
      </c>
      <c r="D47" s="32">
        <v>67</v>
      </c>
      <c r="E47" s="33">
        <v>55</v>
      </c>
      <c r="F47" s="33">
        <v>12</v>
      </c>
      <c r="G47" s="33">
        <v>365</v>
      </c>
      <c r="H47" s="34">
        <v>511542</v>
      </c>
      <c r="I47" s="34">
        <v>5771</v>
      </c>
      <c r="J47" s="35">
        <v>17564</v>
      </c>
      <c r="K47" s="30">
        <v>573</v>
      </c>
    </row>
    <row r="48" spans="1:11" ht="17.25" customHeight="1">
      <c r="A48" s="6"/>
      <c r="B48" s="30">
        <v>574</v>
      </c>
      <c r="C48" s="31" t="s">
        <v>62</v>
      </c>
      <c r="D48" s="32">
        <v>14</v>
      </c>
      <c r="E48" s="33">
        <v>10</v>
      </c>
      <c r="F48" s="33">
        <v>4</v>
      </c>
      <c r="G48" s="33">
        <v>55</v>
      </c>
      <c r="H48" s="34">
        <v>88121</v>
      </c>
      <c r="I48" s="34" t="s">
        <v>36</v>
      </c>
      <c r="J48" s="35">
        <v>2323</v>
      </c>
      <c r="K48" s="30">
        <v>574</v>
      </c>
    </row>
    <row r="49" spans="1:11" ht="17.25" customHeight="1">
      <c r="A49" s="6"/>
      <c r="B49" s="30">
        <v>579</v>
      </c>
      <c r="C49" s="31" t="s">
        <v>63</v>
      </c>
      <c r="D49" s="32">
        <v>41</v>
      </c>
      <c r="E49" s="33">
        <v>35</v>
      </c>
      <c r="F49" s="33">
        <v>6</v>
      </c>
      <c r="G49" s="33">
        <v>279</v>
      </c>
      <c r="H49" s="34">
        <v>327910</v>
      </c>
      <c r="I49" s="34" t="s">
        <v>36</v>
      </c>
      <c r="J49" s="35">
        <v>13324</v>
      </c>
      <c r="K49" s="30">
        <v>579</v>
      </c>
    </row>
    <row r="50" spans="1:11" s="18" customFormat="1" ht="17.25" customHeight="1">
      <c r="A50" s="17"/>
      <c r="B50" s="24">
        <v>58</v>
      </c>
      <c r="C50" s="25" t="s">
        <v>64</v>
      </c>
      <c r="D50" s="26">
        <v>385</v>
      </c>
      <c r="E50" s="27">
        <v>220</v>
      </c>
      <c r="F50" s="27">
        <v>165</v>
      </c>
      <c r="G50" s="27">
        <v>3897</v>
      </c>
      <c r="H50" s="28">
        <v>5549644</v>
      </c>
      <c r="I50" s="28">
        <v>47739</v>
      </c>
      <c r="J50" s="36">
        <v>66887</v>
      </c>
      <c r="K50" s="24">
        <v>58</v>
      </c>
    </row>
    <row r="51" spans="1:11" ht="17.25" customHeight="1">
      <c r="A51" s="6"/>
      <c r="B51" s="30">
        <v>581</v>
      </c>
      <c r="C51" s="31" t="s">
        <v>18</v>
      </c>
      <c r="D51" s="32">
        <v>46</v>
      </c>
      <c r="E51" s="33">
        <v>31</v>
      </c>
      <c r="F51" s="33">
        <v>15</v>
      </c>
      <c r="G51" s="33">
        <v>1064</v>
      </c>
      <c r="H51" s="34">
        <v>1951883</v>
      </c>
      <c r="I51" s="34">
        <v>1827</v>
      </c>
      <c r="J51" s="35">
        <v>25736</v>
      </c>
      <c r="K51" s="30">
        <v>581</v>
      </c>
    </row>
    <row r="52" spans="1:11" ht="17.25" customHeight="1">
      <c r="A52" s="6"/>
      <c r="B52" s="30">
        <v>582</v>
      </c>
      <c r="C52" s="31" t="s">
        <v>65</v>
      </c>
      <c r="D52" s="32">
        <v>24</v>
      </c>
      <c r="E52" s="33">
        <v>10</v>
      </c>
      <c r="F52" s="33">
        <v>14</v>
      </c>
      <c r="G52" s="33">
        <v>116</v>
      </c>
      <c r="H52" s="34">
        <v>121640</v>
      </c>
      <c r="I52" s="34">
        <v>220</v>
      </c>
      <c r="J52" s="35">
        <v>3926</v>
      </c>
      <c r="K52" s="30">
        <v>582</v>
      </c>
    </row>
    <row r="53" spans="1:11" ht="17.25" customHeight="1">
      <c r="A53" s="6"/>
      <c r="B53" s="30">
        <v>583</v>
      </c>
      <c r="C53" s="31" t="s">
        <v>20</v>
      </c>
      <c r="D53" s="32">
        <v>10</v>
      </c>
      <c r="E53" s="33">
        <v>5</v>
      </c>
      <c r="F53" s="33">
        <v>5</v>
      </c>
      <c r="G53" s="33">
        <v>36</v>
      </c>
      <c r="H53" s="34">
        <v>32561</v>
      </c>
      <c r="I53" s="34" t="s">
        <v>36</v>
      </c>
      <c r="J53" s="35">
        <v>478</v>
      </c>
      <c r="K53" s="30">
        <v>583</v>
      </c>
    </row>
    <row r="54" spans="1:11" ht="17.25" customHeight="1">
      <c r="A54" s="6"/>
      <c r="B54" s="30">
        <v>584</v>
      </c>
      <c r="C54" s="31" t="s">
        <v>21</v>
      </c>
      <c r="D54" s="32">
        <v>13</v>
      </c>
      <c r="E54" s="33">
        <v>7</v>
      </c>
      <c r="F54" s="33">
        <v>6</v>
      </c>
      <c r="G54" s="33">
        <v>51</v>
      </c>
      <c r="H54" s="34">
        <v>56059</v>
      </c>
      <c r="I54" s="34">
        <v>78</v>
      </c>
      <c r="J54" s="35">
        <v>633</v>
      </c>
      <c r="K54" s="30">
        <v>584</v>
      </c>
    </row>
    <row r="55" spans="1:11" ht="17.25" customHeight="1">
      <c r="A55" s="6"/>
      <c r="B55" s="30">
        <v>585</v>
      </c>
      <c r="C55" s="31" t="s">
        <v>19</v>
      </c>
      <c r="D55" s="32">
        <v>40</v>
      </c>
      <c r="E55" s="33">
        <v>28</v>
      </c>
      <c r="F55" s="33">
        <v>12</v>
      </c>
      <c r="G55" s="33">
        <v>173</v>
      </c>
      <c r="H55" s="34">
        <v>483071</v>
      </c>
      <c r="I55" s="34">
        <v>72</v>
      </c>
      <c r="J55" s="35">
        <v>4799</v>
      </c>
      <c r="K55" s="30">
        <v>585</v>
      </c>
    </row>
    <row r="56" spans="1:11" ht="17.25" customHeight="1">
      <c r="A56" s="6"/>
      <c r="B56" s="30">
        <v>586</v>
      </c>
      <c r="C56" s="31" t="s">
        <v>66</v>
      </c>
      <c r="D56" s="32">
        <v>60</v>
      </c>
      <c r="E56" s="33">
        <v>30</v>
      </c>
      <c r="F56" s="33">
        <v>30</v>
      </c>
      <c r="G56" s="33">
        <v>346</v>
      </c>
      <c r="H56" s="34">
        <v>181605</v>
      </c>
      <c r="I56" s="34">
        <v>447</v>
      </c>
      <c r="J56" s="35">
        <v>3580</v>
      </c>
      <c r="K56" s="30">
        <v>586</v>
      </c>
    </row>
    <row r="57" spans="1:11" ht="17.25" customHeight="1">
      <c r="A57" s="6"/>
      <c r="B57" s="30">
        <v>589</v>
      </c>
      <c r="C57" s="31" t="s">
        <v>23</v>
      </c>
      <c r="D57" s="32">
        <v>192</v>
      </c>
      <c r="E57" s="33">
        <v>109</v>
      </c>
      <c r="F57" s="33">
        <v>83</v>
      </c>
      <c r="G57" s="33">
        <v>2111</v>
      </c>
      <c r="H57" s="34">
        <v>2722825</v>
      </c>
      <c r="I57" s="34">
        <v>45095</v>
      </c>
      <c r="J57" s="35">
        <v>27735</v>
      </c>
      <c r="K57" s="30">
        <v>589</v>
      </c>
    </row>
    <row r="58" spans="1:11" s="18" customFormat="1" ht="17.25" customHeight="1">
      <c r="A58" s="17"/>
      <c r="B58" s="24">
        <v>59</v>
      </c>
      <c r="C58" s="25" t="s">
        <v>14</v>
      </c>
      <c r="D58" s="26">
        <v>175</v>
      </c>
      <c r="E58" s="27">
        <v>125</v>
      </c>
      <c r="F58" s="27">
        <v>50</v>
      </c>
      <c r="G58" s="27">
        <v>1293</v>
      </c>
      <c r="H58" s="28">
        <v>3860662</v>
      </c>
      <c r="I58" s="28">
        <v>377897</v>
      </c>
      <c r="J58" s="36">
        <v>19543</v>
      </c>
      <c r="K58" s="24">
        <v>59</v>
      </c>
    </row>
    <row r="59" spans="1:11" ht="17.25" customHeight="1">
      <c r="A59" s="6"/>
      <c r="B59" s="30">
        <v>591</v>
      </c>
      <c r="C59" s="31" t="s">
        <v>5</v>
      </c>
      <c r="D59" s="32">
        <v>113</v>
      </c>
      <c r="E59" s="33">
        <v>89</v>
      </c>
      <c r="F59" s="33">
        <v>24</v>
      </c>
      <c r="G59" s="33">
        <v>848</v>
      </c>
      <c r="H59" s="34">
        <v>2653276</v>
      </c>
      <c r="I59" s="34">
        <v>350371</v>
      </c>
      <c r="J59" s="35">
        <v>4507</v>
      </c>
      <c r="K59" s="30">
        <v>591</v>
      </c>
    </row>
    <row r="60" spans="1:11" ht="17.25" customHeight="1">
      <c r="A60" s="6"/>
      <c r="B60" s="30">
        <v>592</v>
      </c>
      <c r="C60" s="31" t="s">
        <v>9</v>
      </c>
      <c r="D60" s="32">
        <v>19</v>
      </c>
      <c r="E60" s="33">
        <v>7</v>
      </c>
      <c r="F60" s="33">
        <v>12</v>
      </c>
      <c r="G60" s="33">
        <v>60</v>
      </c>
      <c r="H60" s="34">
        <v>60516</v>
      </c>
      <c r="I60" s="34">
        <v>4305</v>
      </c>
      <c r="J60" s="35">
        <v>1642</v>
      </c>
      <c r="K60" s="30">
        <v>592</v>
      </c>
    </row>
    <row r="61" spans="1:11" ht="17.25" customHeight="1">
      <c r="A61" s="6"/>
      <c r="B61" s="30">
        <v>593</v>
      </c>
      <c r="C61" s="31" t="s">
        <v>67</v>
      </c>
      <c r="D61" s="32">
        <v>43</v>
      </c>
      <c r="E61" s="33">
        <v>29</v>
      </c>
      <c r="F61" s="33">
        <v>14</v>
      </c>
      <c r="G61" s="33">
        <v>385</v>
      </c>
      <c r="H61" s="34">
        <v>1146870</v>
      </c>
      <c r="I61" s="34">
        <v>23221</v>
      </c>
      <c r="J61" s="35">
        <v>13394</v>
      </c>
      <c r="K61" s="30">
        <v>593</v>
      </c>
    </row>
    <row r="62" spans="1:11" s="18" customFormat="1" ht="17.25" customHeight="1">
      <c r="A62" s="17"/>
      <c r="B62" s="24">
        <v>60</v>
      </c>
      <c r="C62" s="25" t="s">
        <v>68</v>
      </c>
      <c r="D62" s="26">
        <v>445</v>
      </c>
      <c r="E62" s="27">
        <v>357</v>
      </c>
      <c r="F62" s="27">
        <v>88</v>
      </c>
      <c r="G62" s="27">
        <v>4046</v>
      </c>
      <c r="H62" s="28">
        <v>10941466</v>
      </c>
      <c r="I62" s="28">
        <v>221301</v>
      </c>
      <c r="J62" s="36">
        <v>112179</v>
      </c>
      <c r="K62" s="24">
        <v>60</v>
      </c>
    </row>
    <row r="63" spans="1:11" ht="17.25" customHeight="1">
      <c r="A63" s="6"/>
      <c r="B63" s="30">
        <v>601</v>
      </c>
      <c r="C63" s="31" t="s">
        <v>69</v>
      </c>
      <c r="D63" s="32">
        <v>26</v>
      </c>
      <c r="E63" s="33">
        <v>10</v>
      </c>
      <c r="F63" s="33">
        <v>16</v>
      </c>
      <c r="G63" s="33">
        <v>80</v>
      </c>
      <c r="H63" s="34">
        <v>78260</v>
      </c>
      <c r="I63" s="34">
        <v>882</v>
      </c>
      <c r="J63" s="35">
        <v>3604</v>
      </c>
      <c r="K63" s="30">
        <v>601</v>
      </c>
    </row>
    <row r="64" spans="1:11" ht="17.25" customHeight="1">
      <c r="A64" s="6"/>
      <c r="B64" s="30">
        <v>602</v>
      </c>
      <c r="C64" s="31" t="s">
        <v>70</v>
      </c>
      <c r="D64" s="32">
        <v>11</v>
      </c>
      <c r="E64" s="33">
        <v>7</v>
      </c>
      <c r="F64" s="33">
        <v>4</v>
      </c>
      <c r="G64" s="33">
        <v>29</v>
      </c>
      <c r="H64" s="34">
        <v>19064</v>
      </c>
      <c r="I64" s="34">
        <v>1524</v>
      </c>
      <c r="J64" s="35">
        <v>730</v>
      </c>
      <c r="K64" s="30">
        <v>602</v>
      </c>
    </row>
    <row r="65" spans="1:11" ht="17.25" customHeight="1">
      <c r="A65" s="6"/>
      <c r="B65" s="30">
        <v>603</v>
      </c>
      <c r="C65" s="31" t="s">
        <v>71</v>
      </c>
      <c r="D65" s="32">
        <v>94</v>
      </c>
      <c r="E65" s="33">
        <v>84</v>
      </c>
      <c r="F65" s="33">
        <v>10</v>
      </c>
      <c r="G65" s="33">
        <v>672</v>
      </c>
      <c r="H65" s="34">
        <v>1909489</v>
      </c>
      <c r="I65" s="34">
        <v>5239</v>
      </c>
      <c r="J65" s="35">
        <v>14038</v>
      </c>
      <c r="K65" s="30">
        <v>603</v>
      </c>
    </row>
    <row r="66" spans="1:11" ht="17.25" customHeight="1">
      <c r="A66" s="6"/>
      <c r="B66" s="30">
        <v>604</v>
      </c>
      <c r="C66" s="31" t="s">
        <v>16</v>
      </c>
      <c r="D66" s="32">
        <v>18</v>
      </c>
      <c r="E66" s="33">
        <v>15</v>
      </c>
      <c r="F66" s="33">
        <v>3</v>
      </c>
      <c r="G66" s="33">
        <v>117</v>
      </c>
      <c r="H66" s="34">
        <v>359258</v>
      </c>
      <c r="I66" s="34">
        <v>11316</v>
      </c>
      <c r="J66" s="35">
        <v>4889</v>
      </c>
      <c r="K66" s="30">
        <v>604</v>
      </c>
    </row>
    <row r="67" spans="1:11" ht="17.25" customHeight="1">
      <c r="A67" s="6"/>
      <c r="B67" s="30">
        <v>605</v>
      </c>
      <c r="C67" s="31" t="s">
        <v>17</v>
      </c>
      <c r="D67" s="32">
        <v>101</v>
      </c>
      <c r="E67" s="33">
        <v>91</v>
      </c>
      <c r="F67" s="33">
        <v>10</v>
      </c>
      <c r="G67" s="33">
        <v>1249</v>
      </c>
      <c r="H67" s="34">
        <v>5164534</v>
      </c>
      <c r="I67" s="34">
        <v>146983</v>
      </c>
      <c r="J67" s="35">
        <v>3352</v>
      </c>
      <c r="K67" s="30">
        <v>605</v>
      </c>
    </row>
    <row r="68" spans="1:11" ht="17.25" customHeight="1">
      <c r="A68" s="6"/>
      <c r="B68" s="30">
        <v>606</v>
      </c>
      <c r="C68" s="31" t="s">
        <v>72</v>
      </c>
      <c r="D68" s="32">
        <v>32</v>
      </c>
      <c r="E68" s="33">
        <v>27</v>
      </c>
      <c r="F68" s="33">
        <v>5</v>
      </c>
      <c r="G68" s="33">
        <v>413</v>
      </c>
      <c r="H68" s="34">
        <v>434542</v>
      </c>
      <c r="I68" s="34">
        <v>13424</v>
      </c>
      <c r="J68" s="35">
        <v>4871</v>
      </c>
      <c r="K68" s="30">
        <v>606</v>
      </c>
    </row>
    <row r="69" spans="1:11" ht="17.25" customHeight="1">
      <c r="A69" s="6"/>
      <c r="B69" s="30">
        <v>607</v>
      </c>
      <c r="C69" s="31" t="s">
        <v>73</v>
      </c>
      <c r="D69" s="32">
        <v>21</v>
      </c>
      <c r="E69" s="33">
        <v>19</v>
      </c>
      <c r="F69" s="33">
        <v>2</v>
      </c>
      <c r="G69" s="33">
        <v>150</v>
      </c>
      <c r="H69" s="34">
        <v>305115</v>
      </c>
      <c r="I69" s="34">
        <v>730</v>
      </c>
      <c r="J69" s="35">
        <v>9494</v>
      </c>
      <c r="K69" s="30">
        <v>607</v>
      </c>
    </row>
    <row r="70" spans="1:11" ht="17.25" customHeight="1">
      <c r="A70" s="6"/>
      <c r="B70" s="30">
        <v>608</v>
      </c>
      <c r="C70" s="31" t="s">
        <v>74</v>
      </c>
      <c r="D70" s="32">
        <v>28</v>
      </c>
      <c r="E70" s="33">
        <v>23</v>
      </c>
      <c r="F70" s="33">
        <v>5</v>
      </c>
      <c r="G70" s="33">
        <v>108</v>
      </c>
      <c r="H70" s="34">
        <v>111668</v>
      </c>
      <c r="I70" s="34">
        <v>1536</v>
      </c>
      <c r="J70" s="35">
        <v>2518</v>
      </c>
      <c r="K70" s="30">
        <v>608</v>
      </c>
    </row>
    <row r="71" spans="1:11" ht="17.25" customHeight="1">
      <c r="A71" s="6"/>
      <c r="B71" s="30">
        <v>609</v>
      </c>
      <c r="C71" s="31" t="s">
        <v>22</v>
      </c>
      <c r="D71" s="32">
        <v>114</v>
      </c>
      <c r="E71" s="33">
        <v>81</v>
      </c>
      <c r="F71" s="33">
        <v>33</v>
      </c>
      <c r="G71" s="33">
        <v>1228</v>
      </c>
      <c r="H71" s="34">
        <v>2559536</v>
      </c>
      <c r="I71" s="34">
        <v>39667</v>
      </c>
      <c r="J71" s="35">
        <v>68683</v>
      </c>
      <c r="K71" s="30">
        <v>609</v>
      </c>
    </row>
    <row r="72" spans="1:11" s="18" customFormat="1" ht="17.25" customHeight="1">
      <c r="A72" s="17"/>
      <c r="B72" s="24">
        <v>61</v>
      </c>
      <c r="C72" s="25" t="s">
        <v>75</v>
      </c>
      <c r="D72" s="26">
        <v>33</v>
      </c>
      <c r="E72" s="27">
        <v>26</v>
      </c>
      <c r="F72" s="27">
        <v>7</v>
      </c>
      <c r="G72" s="27">
        <v>438</v>
      </c>
      <c r="H72" s="28">
        <v>1107743</v>
      </c>
      <c r="I72" s="28">
        <v>40197</v>
      </c>
      <c r="J72" s="36" t="s">
        <v>36</v>
      </c>
      <c r="K72" s="24">
        <v>61</v>
      </c>
    </row>
    <row r="73" spans="1:11" ht="17.25" customHeight="1">
      <c r="A73" s="6"/>
      <c r="B73" s="30">
        <v>611</v>
      </c>
      <c r="C73" s="31" t="s">
        <v>76</v>
      </c>
      <c r="D73" s="32">
        <v>24</v>
      </c>
      <c r="E73" s="33">
        <v>21</v>
      </c>
      <c r="F73" s="33">
        <v>3</v>
      </c>
      <c r="G73" s="33">
        <v>369</v>
      </c>
      <c r="H73" s="34">
        <v>878260</v>
      </c>
      <c r="I73" s="34">
        <v>40197</v>
      </c>
      <c r="J73" s="35" t="s">
        <v>36</v>
      </c>
      <c r="K73" s="30">
        <v>611</v>
      </c>
    </row>
    <row r="74" spans="1:11" ht="17.25" customHeight="1">
      <c r="A74" s="6"/>
      <c r="B74" s="30">
        <v>612</v>
      </c>
      <c r="C74" s="31" t="s">
        <v>77</v>
      </c>
      <c r="D74" s="32">
        <v>4</v>
      </c>
      <c r="E74" s="33">
        <v>2</v>
      </c>
      <c r="F74" s="33">
        <v>2</v>
      </c>
      <c r="G74" s="33">
        <v>60</v>
      </c>
      <c r="H74" s="34">
        <v>225448</v>
      </c>
      <c r="I74" s="34" t="s">
        <v>36</v>
      </c>
      <c r="J74" s="35" t="s">
        <v>36</v>
      </c>
      <c r="K74" s="30">
        <v>612</v>
      </c>
    </row>
    <row r="75" spans="1:11" ht="17.25" customHeight="1">
      <c r="A75" s="10"/>
      <c r="B75" s="40">
        <v>619</v>
      </c>
      <c r="C75" s="41" t="s">
        <v>78</v>
      </c>
      <c r="D75" s="42">
        <v>5</v>
      </c>
      <c r="E75" s="43">
        <v>3</v>
      </c>
      <c r="F75" s="43">
        <v>2</v>
      </c>
      <c r="G75" s="43">
        <v>9</v>
      </c>
      <c r="H75" s="44">
        <v>4035</v>
      </c>
      <c r="I75" s="44" t="s">
        <v>36</v>
      </c>
      <c r="J75" s="45" t="s">
        <v>36</v>
      </c>
      <c r="K75" s="40">
        <v>619</v>
      </c>
    </row>
    <row r="76" spans="1:11">
      <c r="C76" s="2" t="s">
        <v>26</v>
      </c>
    </row>
    <row r="77" spans="1:11">
      <c r="D77" s="13"/>
      <c r="E77" s="13"/>
      <c r="F77" s="13"/>
      <c r="G77" s="13"/>
    </row>
    <row r="78" spans="1:11">
      <c r="D78" s="6"/>
      <c r="E78" s="6"/>
      <c r="F78" s="6"/>
      <c r="G78" s="6"/>
    </row>
    <row r="79" spans="1:11">
      <c r="D79" s="48"/>
      <c r="E79" s="6"/>
      <c r="F79" s="6"/>
      <c r="G79" s="6"/>
    </row>
    <row r="80" spans="1:11">
      <c r="D80" s="48"/>
      <c r="E80" s="6"/>
      <c r="F80" s="6"/>
      <c r="G80" s="6"/>
    </row>
    <row r="86" spans="3:3">
      <c r="C86" s="6"/>
    </row>
  </sheetData>
  <mergeCells count="15">
    <mergeCell ref="G1:H1"/>
    <mergeCell ref="E1:F1"/>
    <mergeCell ref="D3:F3"/>
    <mergeCell ref="G3:I3"/>
    <mergeCell ref="D6:F6"/>
    <mergeCell ref="A6:A7"/>
    <mergeCell ref="G6:G7"/>
    <mergeCell ref="H6:H7"/>
    <mergeCell ref="I6:I7"/>
    <mergeCell ref="D79:D80"/>
    <mergeCell ref="A11:C11"/>
    <mergeCell ref="A9:C9"/>
    <mergeCell ref="J6:J7"/>
    <mergeCell ref="B6:C7"/>
    <mergeCell ref="A39:C39"/>
  </mergeCells>
  <phoneticPr fontId="2"/>
  <printOptions horizontalCentered="1"/>
  <pageMargins left="0.59055118110236227" right="0.59055118110236227" top="0.86614173228346458" bottom="0.82677165354330717" header="0.51181102362204722" footer="0.51181102362204722"/>
  <pageSetup paperSize="9" scale="38" firstPageNumber="114" fitToWidth="2" fitToHeight="2" orientation="landscape" useFirstPageNumber="1" horizontalDpi="300" r:id="rId1"/>
  <headerFooter differentOddEven="1" scaleWithDoc="0">
    <evenHeader>&amp;R&amp;12&amp;P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
  <sheetViews>
    <sheetView zoomScaleNormal="100" workbookViewId="0">
      <selection sqref="A1:T1"/>
    </sheetView>
  </sheetViews>
  <sheetFormatPr defaultRowHeight="13.5"/>
  <cols>
    <col min="1" max="1" width="4.375" style="65" customWidth="1"/>
    <col min="2" max="2" width="3.5" style="65" customWidth="1"/>
    <col min="3" max="3" width="5.125" style="65" customWidth="1"/>
    <col min="4" max="4" width="9.75" style="65" customWidth="1"/>
    <col min="5" max="6" width="8.125" style="65" customWidth="1"/>
    <col min="7" max="7" width="7.875" style="65" customWidth="1"/>
    <col min="8" max="9" width="6.125" style="65" customWidth="1"/>
    <col min="10" max="10" width="6.25" style="65" customWidth="1"/>
    <col min="11" max="11" width="7.125" style="65" customWidth="1"/>
    <col min="12" max="12" width="5.5" style="65" customWidth="1"/>
    <col min="13" max="13" width="5.5" style="65" bestFit="1" customWidth="1"/>
    <col min="14" max="15" width="5" style="65" bestFit="1" customWidth="1"/>
    <col min="16" max="16" width="6.375" style="65" bestFit="1" customWidth="1"/>
    <col min="17" max="17" width="7.25" style="65" bestFit="1" customWidth="1"/>
    <col min="18" max="18" width="6.375" style="65" bestFit="1" customWidth="1"/>
    <col min="19" max="19" width="7.25" style="65" bestFit="1" customWidth="1"/>
    <col min="20" max="20" width="6.25" style="65" customWidth="1"/>
    <col min="21" max="21" width="1.25" style="65" customWidth="1"/>
    <col min="22" max="22" width="4.375" style="65" customWidth="1"/>
    <col min="23" max="23" width="4.125" style="65" customWidth="1"/>
    <col min="24" max="24" width="5.5" style="65" customWidth="1"/>
    <col min="25" max="25" width="12.125" style="65" customWidth="1"/>
    <col min="26" max="26" width="10.625" style="65" customWidth="1"/>
    <col min="27" max="27" width="8.875" style="65" customWidth="1"/>
    <col min="28" max="28" width="10.375" style="65" customWidth="1"/>
    <col min="29" max="29" width="8.375" style="65" customWidth="1"/>
    <col min="30" max="30" width="11.75" style="65" customWidth="1"/>
    <col min="31" max="31" width="9.375" style="65" customWidth="1"/>
    <col min="32" max="32" width="8.5" style="65" customWidth="1"/>
    <col min="33" max="33" width="8.625" style="65" customWidth="1"/>
    <col min="34" max="34" width="10.25" style="65" customWidth="1"/>
    <col min="35" max="35" width="11.375" style="65" customWidth="1"/>
    <col min="36" max="36" width="9" style="65" customWidth="1"/>
    <col min="37" max="16384" width="9" style="65"/>
  </cols>
  <sheetData>
    <row r="1" spans="1:35" ht="30.75" customHeight="1">
      <c r="A1" s="214" t="s">
        <v>151</v>
      </c>
      <c r="B1" s="214"/>
      <c r="C1" s="214"/>
      <c r="D1" s="214"/>
      <c r="E1" s="214"/>
      <c r="F1" s="214"/>
      <c r="G1" s="214"/>
      <c r="H1" s="214"/>
      <c r="I1" s="214"/>
      <c r="J1" s="214"/>
      <c r="K1" s="214"/>
      <c r="L1" s="214"/>
      <c r="M1" s="214"/>
      <c r="N1" s="214"/>
      <c r="O1" s="214"/>
      <c r="P1" s="214"/>
      <c r="Q1" s="214"/>
      <c r="R1" s="214"/>
      <c r="S1" s="214"/>
      <c r="T1" s="214"/>
      <c r="U1" s="213"/>
      <c r="V1" s="212" t="s">
        <v>150</v>
      </c>
      <c r="W1" s="212"/>
      <c r="X1" s="212"/>
      <c r="Y1" s="212"/>
      <c r="Z1" s="212"/>
      <c r="AA1" s="212"/>
      <c r="AB1" s="212"/>
      <c r="AC1" s="212"/>
      <c r="AD1" s="212"/>
      <c r="AE1" s="212"/>
      <c r="AF1" s="212"/>
      <c r="AG1" s="212"/>
      <c r="AH1" s="212"/>
      <c r="AI1" s="212"/>
    </row>
    <row r="2" spans="1:35" ht="14.25" thickBot="1">
      <c r="A2" s="211" t="s">
        <v>149</v>
      </c>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52" t="s">
        <v>148</v>
      </c>
      <c r="AI2" s="152"/>
    </row>
    <row r="3" spans="1:35" ht="21.75" customHeight="1" thickTop="1">
      <c r="A3" s="126"/>
      <c r="B3" s="126"/>
      <c r="C3" s="126"/>
      <c r="D3" s="126"/>
      <c r="E3" s="210" t="s">
        <v>110</v>
      </c>
      <c r="F3" s="208"/>
      <c r="G3" s="208"/>
      <c r="H3" s="208"/>
      <c r="I3" s="208"/>
      <c r="J3" s="208"/>
      <c r="K3" s="208"/>
      <c r="L3" s="208"/>
      <c r="M3" s="208"/>
      <c r="N3" s="208"/>
      <c r="O3" s="208"/>
      <c r="P3" s="208"/>
      <c r="Q3" s="208"/>
      <c r="R3" s="208"/>
      <c r="S3" s="208"/>
      <c r="T3" s="208"/>
      <c r="U3" s="209"/>
      <c r="V3" s="208" t="s">
        <v>147</v>
      </c>
      <c r="W3" s="208"/>
      <c r="X3" s="208"/>
      <c r="Y3" s="208"/>
      <c r="Z3" s="208"/>
      <c r="AA3" s="208"/>
      <c r="AB3" s="208"/>
      <c r="AC3" s="207"/>
      <c r="AD3" s="203" t="s">
        <v>146</v>
      </c>
      <c r="AE3" s="202"/>
      <c r="AF3" s="202"/>
      <c r="AG3" s="202"/>
      <c r="AH3" s="202"/>
      <c r="AI3" s="202"/>
    </row>
    <row r="4" spans="1:35" ht="21.75" customHeight="1">
      <c r="A4" s="206"/>
      <c r="B4" s="206"/>
      <c r="C4" s="206"/>
      <c r="D4" s="206"/>
      <c r="E4" s="203" t="s">
        <v>144</v>
      </c>
      <c r="F4" s="202"/>
      <c r="G4" s="202"/>
      <c r="H4" s="202"/>
      <c r="I4" s="202"/>
      <c r="J4" s="203" t="s">
        <v>143</v>
      </c>
      <c r="K4" s="202"/>
      <c r="L4" s="202"/>
      <c r="M4" s="202"/>
      <c r="N4" s="204"/>
      <c r="O4" s="203" t="s">
        <v>145</v>
      </c>
      <c r="P4" s="202"/>
      <c r="Q4" s="202"/>
      <c r="R4" s="202"/>
      <c r="S4" s="202"/>
      <c r="T4" s="202"/>
      <c r="U4" s="205"/>
      <c r="V4" s="202" t="s">
        <v>144</v>
      </c>
      <c r="W4" s="202"/>
      <c r="X4" s="202"/>
      <c r="Y4" s="204"/>
      <c r="Z4" s="203" t="s">
        <v>143</v>
      </c>
      <c r="AA4" s="204"/>
      <c r="AB4" s="203" t="s">
        <v>142</v>
      </c>
      <c r="AC4" s="204"/>
      <c r="AD4" s="202" t="s">
        <v>144</v>
      </c>
      <c r="AE4" s="204"/>
      <c r="AF4" s="203" t="s">
        <v>143</v>
      </c>
      <c r="AG4" s="204"/>
      <c r="AH4" s="203" t="s">
        <v>142</v>
      </c>
      <c r="AI4" s="202"/>
    </row>
    <row r="5" spans="1:35" ht="7.5" customHeight="1">
      <c r="A5" s="201"/>
      <c r="B5" s="201"/>
      <c r="C5" s="201"/>
      <c r="D5" s="201"/>
      <c r="E5" s="200"/>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row>
    <row r="6" spans="1:35" ht="21.75" customHeight="1">
      <c r="A6" s="198" t="s">
        <v>141</v>
      </c>
      <c r="B6" s="198"/>
      <c r="C6" s="198"/>
      <c r="D6" s="197"/>
      <c r="E6" s="186">
        <v>2257</v>
      </c>
      <c r="F6" s="185"/>
      <c r="G6" s="185"/>
      <c r="H6" s="185"/>
      <c r="I6" s="185"/>
      <c r="J6" s="185">
        <v>18740</v>
      </c>
      <c r="K6" s="185"/>
      <c r="L6" s="185"/>
      <c r="M6" s="185"/>
      <c r="N6" s="185"/>
      <c r="O6" s="184">
        <v>40662685</v>
      </c>
      <c r="P6" s="184"/>
      <c r="Q6" s="184"/>
      <c r="R6" s="184"/>
      <c r="S6" s="184"/>
      <c r="T6" s="184"/>
      <c r="U6" s="70"/>
      <c r="V6" s="188">
        <v>386</v>
      </c>
      <c r="W6" s="188"/>
      <c r="X6" s="188"/>
      <c r="Y6" s="188"/>
      <c r="Z6" s="184">
        <v>3207</v>
      </c>
      <c r="AA6" s="184"/>
      <c r="AB6" s="184">
        <v>15400057</v>
      </c>
      <c r="AC6" s="184"/>
      <c r="AD6" s="184">
        <v>1871</v>
      </c>
      <c r="AE6" s="184"/>
      <c r="AF6" s="184">
        <v>15533</v>
      </c>
      <c r="AG6" s="184"/>
      <c r="AH6" s="184">
        <v>25262628</v>
      </c>
      <c r="AI6" s="184"/>
    </row>
    <row r="7" spans="1:35" ht="21.75" customHeight="1">
      <c r="A7" s="196" t="s">
        <v>140</v>
      </c>
      <c r="B7" s="196"/>
      <c r="C7" s="196"/>
      <c r="D7" s="195"/>
      <c r="E7" s="194">
        <f>SUM(E8:G17)</f>
        <v>1990</v>
      </c>
      <c r="F7" s="191"/>
      <c r="G7" s="191"/>
      <c r="H7" s="191"/>
      <c r="I7" s="191"/>
      <c r="J7" s="191">
        <f>SUM(I8:K17)</f>
        <v>17690</v>
      </c>
      <c r="K7" s="191"/>
      <c r="L7" s="191"/>
      <c r="M7" s="191"/>
      <c r="N7" s="191"/>
      <c r="O7" s="191">
        <f>SUM(O8:T17)</f>
        <v>40520886</v>
      </c>
      <c r="P7" s="191"/>
      <c r="Q7" s="191"/>
      <c r="R7" s="191"/>
      <c r="S7" s="191"/>
      <c r="T7" s="191"/>
      <c r="U7" s="193"/>
      <c r="V7" s="192">
        <f>SUM(V8:Y17)</f>
        <v>370</v>
      </c>
      <c r="W7" s="192"/>
      <c r="X7" s="192"/>
      <c r="Y7" s="192"/>
      <c r="Z7" s="191">
        <v>2926</v>
      </c>
      <c r="AA7" s="191"/>
      <c r="AB7" s="191">
        <v>15502889</v>
      </c>
      <c r="AC7" s="191"/>
      <c r="AD7" s="191">
        <f>SUM(AD8:AE17)</f>
        <v>1620</v>
      </c>
      <c r="AE7" s="191"/>
      <c r="AF7" s="191">
        <v>14764</v>
      </c>
      <c r="AG7" s="191"/>
      <c r="AH7" s="191">
        <v>25017997</v>
      </c>
      <c r="AI7" s="191"/>
    </row>
    <row r="8" spans="1:35" ht="21.75" customHeight="1">
      <c r="A8" s="189" t="s">
        <v>139</v>
      </c>
      <c r="B8" s="189"/>
      <c r="C8" s="189"/>
      <c r="D8" s="189"/>
      <c r="E8" s="186">
        <f>V8+AD8</f>
        <v>306</v>
      </c>
      <c r="F8" s="185"/>
      <c r="G8" s="185"/>
      <c r="H8" s="185"/>
      <c r="I8" s="185"/>
      <c r="J8" s="185">
        <f>Z8+AF8</f>
        <v>2851</v>
      </c>
      <c r="K8" s="185"/>
      <c r="L8" s="185"/>
      <c r="M8" s="185"/>
      <c r="N8" s="185"/>
      <c r="O8" s="184">
        <f>AB8+AH8</f>
        <v>6550071</v>
      </c>
      <c r="P8" s="184"/>
      <c r="Q8" s="184"/>
      <c r="R8" s="184"/>
      <c r="S8" s="184"/>
      <c r="T8" s="184"/>
      <c r="U8" s="70"/>
      <c r="V8" s="188">
        <v>44</v>
      </c>
      <c r="W8" s="188"/>
      <c r="X8" s="188"/>
      <c r="Y8" s="188"/>
      <c r="Z8" s="184">
        <v>404</v>
      </c>
      <c r="AA8" s="184"/>
      <c r="AB8" s="184">
        <v>2398576</v>
      </c>
      <c r="AC8" s="184"/>
      <c r="AD8" s="184">
        <v>262</v>
      </c>
      <c r="AE8" s="184"/>
      <c r="AF8" s="184">
        <v>2447</v>
      </c>
      <c r="AG8" s="184"/>
      <c r="AH8" s="184">
        <v>4151495</v>
      </c>
      <c r="AI8" s="184"/>
    </row>
    <row r="9" spans="1:35" ht="21.75" customHeight="1">
      <c r="A9" s="189" t="s">
        <v>138</v>
      </c>
      <c r="B9" s="189"/>
      <c r="C9" s="189"/>
      <c r="D9" s="189"/>
      <c r="E9" s="186">
        <f>V9+AD9</f>
        <v>341</v>
      </c>
      <c r="F9" s="185"/>
      <c r="G9" s="185"/>
      <c r="H9" s="185"/>
      <c r="I9" s="185"/>
      <c r="J9" s="185">
        <f>Z9+AF9</f>
        <v>3573</v>
      </c>
      <c r="K9" s="185"/>
      <c r="L9" s="185"/>
      <c r="M9" s="185"/>
      <c r="N9" s="185"/>
      <c r="O9" s="184">
        <f>AB9+AH9</f>
        <v>9576572</v>
      </c>
      <c r="P9" s="184"/>
      <c r="Q9" s="184"/>
      <c r="R9" s="184"/>
      <c r="S9" s="184"/>
      <c r="T9" s="184"/>
      <c r="U9" s="70"/>
      <c r="V9" s="188">
        <v>66</v>
      </c>
      <c r="W9" s="188"/>
      <c r="X9" s="188"/>
      <c r="Y9" s="188"/>
      <c r="Z9" s="184">
        <v>604</v>
      </c>
      <c r="AA9" s="184"/>
      <c r="AB9" s="184">
        <v>3935017</v>
      </c>
      <c r="AC9" s="184"/>
      <c r="AD9" s="184">
        <v>275</v>
      </c>
      <c r="AE9" s="184"/>
      <c r="AF9" s="184">
        <v>2969</v>
      </c>
      <c r="AG9" s="184"/>
      <c r="AH9" s="184">
        <v>5641555</v>
      </c>
      <c r="AI9" s="184"/>
    </row>
    <row r="10" spans="1:35" ht="21.75" customHeight="1">
      <c r="A10" s="189" t="s">
        <v>137</v>
      </c>
      <c r="B10" s="189"/>
      <c r="C10" s="189"/>
      <c r="D10" s="189"/>
      <c r="E10" s="186">
        <f>V10+AD10</f>
        <v>685</v>
      </c>
      <c r="F10" s="185"/>
      <c r="G10" s="185"/>
      <c r="H10" s="185"/>
      <c r="I10" s="185"/>
      <c r="J10" s="185">
        <f>Z10+AF10</f>
        <v>6029</v>
      </c>
      <c r="K10" s="185"/>
      <c r="L10" s="185"/>
      <c r="M10" s="185"/>
      <c r="N10" s="185"/>
      <c r="O10" s="184">
        <f>AB10+AH10</f>
        <v>15446286</v>
      </c>
      <c r="P10" s="184"/>
      <c r="Q10" s="184"/>
      <c r="R10" s="184"/>
      <c r="S10" s="184"/>
      <c r="T10" s="184"/>
      <c r="U10" s="70"/>
      <c r="V10" s="188">
        <v>169</v>
      </c>
      <c r="W10" s="188"/>
      <c r="X10" s="188"/>
      <c r="Y10" s="188"/>
      <c r="Z10" s="184">
        <v>1312</v>
      </c>
      <c r="AA10" s="184"/>
      <c r="AB10" s="184">
        <v>7561427</v>
      </c>
      <c r="AC10" s="184"/>
      <c r="AD10" s="184">
        <v>516</v>
      </c>
      <c r="AE10" s="184"/>
      <c r="AF10" s="184">
        <v>4717</v>
      </c>
      <c r="AG10" s="184"/>
      <c r="AH10" s="184">
        <v>7884859</v>
      </c>
      <c r="AI10" s="184"/>
    </row>
    <row r="11" spans="1:35" ht="21.75" customHeight="1">
      <c r="A11" s="189" t="s">
        <v>136</v>
      </c>
      <c r="B11" s="189"/>
      <c r="C11" s="189"/>
      <c r="D11" s="189"/>
      <c r="E11" s="186">
        <f>V11+AD11</f>
        <v>117</v>
      </c>
      <c r="F11" s="185"/>
      <c r="G11" s="185"/>
      <c r="H11" s="185"/>
      <c r="I11" s="185"/>
      <c r="J11" s="185">
        <f>Z11+AF11</f>
        <v>654</v>
      </c>
      <c r="K11" s="185"/>
      <c r="L11" s="185"/>
      <c r="M11" s="185"/>
      <c r="N11" s="185"/>
      <c r="O11" s="184">
        <f>AB11+AH11</f>
        <v>913904</v>
      </c>
      <c r="P11" s="184"/>
      <c r="Q11" s="184"/>
      <c r="R11" s="184"/>
      <c r="S11" s="184"/>
      <c r="T11" s="184"/>
      <c r="U11" s="70"/>
      <c r="V11" s="188">
        <v>22</v>
      </c>
      <c r="W11" s="188"/>
      <c r="X11" s="188"/>
      <c r="Y11" s="188"/>
      <c r="Z11" s="184">
        <v>110</v>
      </c>
      <c r="AA11" s="184"/>
      <c r="AB11" s="184">
        <v>234835</v>
      </c>
      <c r="AC11" s="184"/>
      <c r="AD11" s="184">
        <v>95</v>
      </c>
      <c r="AE11" s="184"/>
      <c r="AF11" s="184">
        <v>544</v>
      </c>
      <c r="AG11" s="184"/>
      <c r="AH11" s="184">
        <v>679069</v>
      </c>
      <c r="AI11" s="184"/>
    </row>
    <row r="12" spans="1:35" ht="21.75" customHeight="1">
      <c r="A12" s="189" t="s">
        <v>135</v>
      </c>
      <c r="B12" s="189"/>
      <c r="C12" s="189"/>
      <c r="D12" s="189"/>
      <c r="E12" s="186">
        <f>V12+AD12</f>
        <v>68</v>
      </c>
      <c r="F12" s="185"/>
      <c r="G12" s="185"/>
      <c r="H12" s="185"/>
      <c r="I12" s="185"/>
      <c r="J12" s="185">
        <f>Z12+AF12</f>
        <v>384</v>
      </c>
      <c r="K12" s="185"/>
      <c r="L12" s="185"/>
      <c r="M12" s="185"/>
      <c r="N12" s="185"/>
      <c r="O12" s="184">
        <f>AB12+AH12</f>
        <v>887441</v>
      </c>
      <c r="P12" s="184"/>
      <c r="Q12" s="184"/>
      <c r="R12" s="184"/>
      <c r="S12" s="184"/>
      <c r="T12" s="184"/>
      <c r="U12" s="70"/>
      <c r="V12" s="188">
        <v>17</v>
      </c>
      <c r="W12" s="188"/>
      <c r="X12" s="188"/>
      <c r="Y12" s="188"/>
      <c r="Z12" s="184">
        <v>96</v>
      </c>
      <c r="AA12" s="184"/>
      <c r="AB12" s="184">
        <v>467107</v>
      </c>
      <c r="AC12" s="184"/>
      <c r="AD12" s="184">
        <v>51</v>
      </c>
      <c r="AE12" s="184"/>
      <c r="AF12" s="184">
        <v>288</v>
      </c>
      <c r="AG12" s="184"/>
      <c r="AH12" s="184">
        <v>420334</v>
      </c>
      <c r="AI12" s="184"/>
    </row>
    <row r="13" spans="1:35" ht="21.75" customHeight="1">
      <c r="A13" s="189" t="s">
        <v>134</v>
      </c>
      <c r="B13" s="189"/>
      <c r="C13" s="189"/>
      <c r="D13" s="189"/>
      <c r="E13" s="186">
        <f>V13+AD13</f>
        <v>198</v>
      </c>
      <c r="F13" s="185"/>
      <c r="G13" s="185"/>
      <c r="H13" s="185"/>
      <c r="I13" s="185"/>
      <c r="J13" s="185">
        <f>Z13+AF13</f>
        <v>1261</v>
      </c>
      <c r="K13" s="185"/>
      <c r="L13" s="185"/>
      <c r="M13" s="185"/>
      <c r="N13" s="185"/>
      <c r="O13" s="184">
        <f>AB13+AH13</f>
        <v>2130444</v>
      </c>
      <c r="P13" s="184"/>
      <c r="Q13" s="184"/>
      <c r="R13" s="184"/>
      <c r="S13" s="184"/>
      <c r="T13" s="184"/>
      <c r="U13" s="70"/>
      <c r="V13" s="188">
        <v>23</v>
      </c>
      <c r="W13" s="188"/>
      <c r="X13" s="188"/>
      <c r="Y13" s="188"/>
      <c r="Z13" s="184">
        <v>205</v>
      </c>
      <c r="AA13" s="184"/>
      <c r="AB13" s="183">
        <v>404177</v>
      </c>
      <c r="AC13" s="183"/>
      <c r="AD13" s="184">
        <v>175</v>
      </c>
      <c r="AE13" s="184"/>
      <c r="AF13" s="184">
        <v>1056</v>
      </c>
      <c r="AG13" s="184"/>
      <c r="AH13" s="184">
        <v>1726267</v>
      </c>
      <c r="AI13" s="184"/>
    </row>
    <row r="14" spans="1:35" ht="21.75" customHeight="1">
      <c r="A14" s="189" t="s">
        <v>133</v>
      </c>
      <c r="B14" s="189"/>
      <c r="C14" s="189"/>
      <c r="D14" s="189"/>
      <c r="E14" s="186">
        <f>V14+AD14</f>
        <v>50</v>
      </c>
      <c r="F14" s="185"/>
      <c r="G14" s="185"/>
      <c r="H14" s="185"/>
      <c r="I14" s="185"/>
      <c r="J14" s="185">
        <f>Z14+AF14</f>
        <v>208</v>
      </c>
      <c r="K14" s="185"/>
      <c r="L14" s="185"/>
      <c r="M14" s="185"/>
      <c r="N14" s="185"/>
      <c r="O14" s="184">
        <f>AB14+AH14</f>
        <v>264500</v>
      </c>
      <c r="P14" s="184"/>
      <c r="Q14" s="184"/>
      <c r="R14" s="184"/>
      <c r="S14" s="184"/>
      <c r="T14" s="184"/>
      <c r="U14" s="70"/>
      <c r="V14" s="188">
        <v>5</v>
      </c>
      <c r="W14" s="188"/>
      <c r="X14" s="188"/>
      <c r="Y14" s="188"/>
      <c r="Z14" s="183">
        <v>53</v>
      </c>
      <c r="AA14" s="183"/>
      <c r="AB14" s="183">
        <v>23055</v>
      </c>
      <c r="AC14" s="183"/>
      <c r="AD14" s="184">
        <v>45</v>
      </c>
      <c r="AE14" s="184"/>
      <c r="AF14" s="183">
        <v>155</v>
      </c>
      <c r="AG14" s="183"/>
      <c r="AH14" s="183">
        <v>241445</v>
      </c>
      <c r="AI14" s="183"/>
    </row>
    <row r="15" spans="1:35" ht="21.75" customHeight="1">
      <c r="A15" s="187" t="s">
        <v>132</v>
      </c>
      <c r="B15" s="187"/>
      <c r="C15" s="187"/>
      <c r="D15" s="187"/>
      <c r="E15" s="186">
        <f>V15+AD15</f>
        <v>48</v>
      </c>
      <c r="F15" s="185"/>
      <c r="G15" s="185"/>
      <c r="H15" s="185"/>
      <c r="I15" s="185"/>
      <c r="J15" s="185">
        <v>910</v>
      </c>
      <c r="K15" s="185"/>
      <c r="L15" s="185"/>
      <c r="M15" s="185"/>
      <c r="N15" s="185"/>
      <c r="O15" s="184">
        <v>1208758</v>
      </c>
      <c r="P15" s="184"/>
      <c r="Q15" s="184"/>
      <c r="R15" s="184"/>
      <c r="S15" s="184"/>
      <c r="T15" s="184"/>
      <c r="U15" s="70"/>
      <c r="V15" s="190">
        <v>1</v>
      </c>
      <c r="W15" s="190"/>
      <c r="X15" s="190"/>
      <c r="Y15" s="190"/>
      <c r="Z15" s="183" t="s">
        <v>129</v>
      </c>
      <c r="AA15" s="183"/>
      <c r="AB15" s="183" t="s">
        <v>129</v>
      </c>
      <c r="AC15" s="183"/>
      <c r="AD15" s="184">
        <v>47</v>
      </c>
      <c r="AE15" s="184"/>
      <c r="AF15" s="183" t="s">
        <v>129</v>
      </c>
      <c r="AG15" s="183"/>
      <c r="AH15" s="183" t="s">
        <v>129</v>
      </c>
      <c r="AI15" s="183"/>
    </row>
    <row r="16" spans="1:35" ht="21.75" customHeight="1">
      <c r="A16" s="189" t="s">
        <v>131</v>
      </c>
      <c r="B16" s="189"/>
      <c r="C16" s="189"/>
      <c r="D16" s="189"/>
      <c r="E16" s="186">
        <f>V16+AD16</f>
        <v>137</v>
      </c>
      <c r="F16" s="185"/>
      <c r="G16" s="185"/>
      <c r="H16" s="185"/>
      <c r="I16" s="185"/>
      <c r="J16" s="185">
        <f>Z16+AF16</f>
        <v>1287</v>
      </c>
      <c r="K16" s="185"/>
      <c r="L16" s="185"/>
      <c r="M16" s="185"/>
      <c r="N16" s="185"/>
      <c r="O16" s="184">
        <f>AB16+AH16</f>
        <v>2800058</v>
      </c>
      <c r="P16" s="184"/>
      <c r="Q16" s="184"/>
      <c r="R16" s="184"/>
      <c r="S16" s="184"/>
      <c r="T16" s="184"/>
      <c r="U16" s="70"/>
      <c r="V16" s="188">
        <v>20</v>
      </c>
      <c r="W16" s="188"/>
      <c r="X16" s="188"/>
      <c r="Y16" s="188"/>
      <c r="Z16" s="183">
        <v>136</v>
      </c>
      <c r="AA16" s="183"/>
      <c r="AB16" s="183">
        <v>468246</v>
      </c>
      <c r="AC16" s="183"/>
      <c r="AD16" s="184">
        <v>117</v>
      </c>
      <c r="AE16" s="184"/>
      <c r="AF16" s="183">
        <v>1151</v>
      </c>
      <c r="AG16" s="183"/>
      <c r="AH16" s="183">
        <v>2331812</v>
      </c>
      <c r="AI16" s="183"/>
    </row>
    <row r="17" spans="1:35" ht="21.75" customHeight="1">
      <c r="A17" s="187" t="s">
        <v>130</v>
      </c>
      <c r="B17" s="187"/>
      <c r="C17" s="187"/>
      <c r="D17" s="187"/>
      <c r="E17" s="186">
        <f>V17+AD17</f>
        <v>40</v>
      </c>
      <c r="F17" s="185"/>
      <c r="G17" s="185"/>
      <c r="H17" s="185"/>
      <c r="I17" s="185"/>
      <c r="J17" s="185">
        <v>533</v>
      </c>
      <c r="K17" s="185"/>
      <c r="L17" s="185"/>
      <c r="M17" s="185"/>
      <c r="N17" s="185"/>
      <c r="O17" s="184">
        <v>742852</v>
      </c>
      <c r="P17" s="184"/>
      <c r="Q17" s="184"/>
      <c r="R17" s="184"/>
      <c r="S17" s="184"/>
      <c r="T17" s="184"/>
      <c r="U17" s="70"/>
      <c r="V17" s="184">
        <v>3</v>
      </c>
      <c r="W17" s="184"/>
      <c r="X17" s="184"/>
      <c r="Y17" s="184"/>
      <c r="Z17" s="183" t="s">
        <v>129</v>
      </c>
      <c r="AA17" s="183"/>
      <c r="AB17" s="183" t="s">
        <v>129</v>
      </c>
      <c r="AC17" s="183"/>
      <c r="AD17" s="184">
        <v>37</v>
      </c>
      <c r="AE17" s="184"/>
      <c r="AF17" s="183" t="s">
        <v>129</v>
      </c>
      <c r="AG17" s="183"/>
      <c r="AH17" s="183" t="s">
        <v>129</v>
      </c>
      <c r="AI17" s="183"/>
    </row>
    <row r="18" spans="1:35" ht="8.25" customHeight="1">
      <c r="A18" s="105"/>
      <c r="B18" s="105"/>
      <c r="C18" s="105"/>
      <c r="D18" s="105"/>
      <c r="E18" s="106"/>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row>
    <row r="19" spans="1:35">
      <c r="A19" s="65" t="s">
        <v>128</v>
      </c>
    </row>
    <row r="20" spans="1:35">
      <c r="A20" s="65" t="s">
        <v>127</v>
      </c>
    </row>
    <row r="21" spans="1:35" ht="5.25" customHeight="1"/>
    <row r="22" spans="1:35" ht="10.5" hidden="1" customHeight="1">
      <c r="A22" s="116"/>
      <c r="B22" s="116"/>
      <c r="C22" s="116"/>
      <c r="D22" s="116"/>
      <c r="E22" s="116"/>
      <c r="F22" s="116"/>
      <c r="G22" s="116"/>
      <c r="H22" s="116"/>
      <c r="I22" s="116"/>
      <c r="J22" s="116"/>
      <c r="K22" s="116"/>
      <c r="L22" s="116"/>
      <c r="M22" s="116"/>
      <c r="N22" s="116"/>
      <c r="O22" s="116"/>
      <c r="P22" s="116"/>
      <c r="Q22" s="116"/>
      <c r="R22" s="116"/>
      <c r="S22" s="116"/>
      <c r="T22" s="116"/>
    </row>
  </sheetData>
  <mergeCells count="135">
    <mergeCell ref="A16:D16"/>
    <mergeCell ref="A14:D14"/>
    <mergeCell ref="E3:T3"/>
    <mergeCell ref="V3:AC3"/>
    <mergeCell ref="V1:AI1"/>
    <mergeCell ref="AB17:AC17"/>
    <mergeCell ref="AD17:AE17"/>
    <mergeCell ref="AF17:AG17"/>
    <mergeCell ref="AH17:AI17"/>
    <mergeCell ref="AD10:AE10"/>
    <mergeCell ref="J4:N4"/>
    <mergeCell ref="E4:I4"/>
    <mergeCell ref="V6:Y6"/>
    <mergeCell ref="E6:I6"/>
    <mergeCell ref="Z17:AA17"/>
    <mergeCell ref="AB6:AC6"/>
    <mergeCell ref="Z14:AA14"/>
    <mergeCell ref="Z7:AA7"/>
    <mergeCell ref="Z11:AA11"/>
    <mergeCell ref="Z10:AA10"/>
    <mergeCell ref="AF9:AG9"/>
    <mergeCell ref="O8:T8"/>
    <mergeCell ref="O9:T9"/>
    <mergeCell ref="V4:Y4"/>
    <mergeCell ref="Z6:AA6"/>
    <mergeCell ref="Z4:AA4"/>
    <mergeCell ref="O6:T6"/>
    <mergeCell ref="O4:T4"/>
    <mergeCell ref="AB4:AC4"/>
    <mergeCell ref="AB8:AC8"/>
    <mergeCell ref="AD8:AE8"/>
    <mergeCell ref="Z8:AA8"/>
    <mergeCell ref="Z9:AA9"/>
    <mergeCell ref="A13:D13"/>
    <mergeCell ref="Z12:AA12"/>
    <mergeCell ref="A8:D8"/>
    <mergeCell ref="A11:D11"/>
    <mergeCell ref="A10:D10"/>
    <mergeCell ref="AB12:AC12"/>
    <mergeCell ref="AD12:AE12"/>
    <mergeCell ref="A15:D15"/>
    <mergeCell ref="Z13:AA13"/>
    <mergeCell ref="AD4:AE4"/>
    <mergeCell ref="AF4:AG4"/>
    <mergeCell ref="AH4:AI4"/>
    <mergeCell ref="AB7:AC7"/>
    <mergeCell ref="AD7:AE7"/>
    <mergeCell ref="AF7:AG7"/>
    <mergeCell ref="AF8:AG8"/>
    <mergeCell ref="AH16:AI16"/>
    <mergeCell ref="Z16:AA16"/>
    <mergeCell ref="AH7:AI7"/>
    <mergeCell ref="AH6:AI6"/>
    <mergeCell ref="AF6:AG6"/>
    <mergeCell ref="AD6:AE6"/>
    <mergeCell ref="AH8:AI8"/>
    <mergeCell ref="AB9:AC9"/>
    <mergeCell ref="AD9:AE9"/>
    <mergeCell ref="AH9:AI9"/>
    <mergeCell ref="AH10:AI10"/>
    <mergeCell ref="AB11:AC11"/>
    <mergeCell ref="AD11:AE11"/>
    <mergeCell ref="AF11:AG11"/>
    <mergeCell ref="AH11:AI11"/>
    <mergeCell ref="AB10:AC10"/>
    <mergeCell ref="AF10:AG10"/>
    <mergeCell ref="AF12:AG12"/>
    <mergeCell ref="AH12:AI12"/>
    <mergeCell ref="AH14:AI14"/>
    <mergeCell ref="AB13:AC13"/>
    <mergeCell ref="AD14:AE14"/>
    <mergeCell ref="AF14:AG14"/>
    <mergeCell ref="AD13:AE13"/>
    <mergeCell ref="AF13:AG13"/>
    <mergeCell ref="AH13:AI13"/>
    <mergeCell ref="AD15:AE15"/>
    <mergeCell ref="AF15:AG15"/>
    <mergeCell ref="AB14:AC14"/>
    <mergeCell ref="AD16:AE16"/>
    <mergeCell ref="AB16:AC16"/>
    <mergeCell ref="AB15:AC15"/>
    <mergeCell ref="A9:D9"/>
    <mergeCell ref="A12:D12"/>
    <mergeCell ref="AH2:AI2"/>
    <mergeCell ref="AH15:AI15"/>
    <mergeCell ref="AD3:AI3"/>
    <mergeCell ref="AF16:AG16"/>
    <mergeCell ref="Z15:AA15"/>
    <mergeCell ref="O15:T15"/>
    <mergeCell ref="O16:T16"/>
    <mergeCell ref="O17:T17"/>
    <mergeCell ref="J12:N12"/>
    <mergeCell ref="J13:N13"/>
    <mergeCell ref="J14:N14"/>
    <mergeCell ref="J15:N15"/>
    <mergeCell ref="O12:T12"/>
    <mergeCell ref="O13:T13"/>
    <mergeCell ref="E7:I7"/>
    <mergeCell ref="E8:I8"/>
    <mergeCell ref="E9:I9"/>
    <mergeCell ref="E10:I10"/>
    <mergeCell ref="O14:T14"/>
    <mergeCell ref="O7:T7"/>
    <mergeCell ref="J11:N11"/>
    <mergeCell ref="E13:I13"/>
    <mergeCell ref="E14:I14"/>
    <mergeCell ref="E15:I15"/>
    <mergeCell ref="E16:I16"/>
    <mergeCell ref="E17:I17"/>
    <mergeCell ref="V7:Y7"/>
    <mergeCell ref="E12:I12"/>
    <mergeCell ref="E11:I11"/>
    <mergeCell ref="V8:Y8"/>
    <mergeCell ref="V9:Y9"/>
    <mergeCell ref="V10:Y10"/>
    <mergeCell ref="J6:N6"/>
    <mergeCell ref="J7:N7"/>
    <mergeCell ref="J8:N8"/>
    <mergeCell ref="O10:T10"/>
    <mergeCell ref="O11:T11"/>
    <mergeCell ref="J10:N10"/>
    <mergeCell ref="V11:Y11"/>
    <mergeCell ref="V12:Y12"/>
    <mergeCell ref="V13:Y13"/>
    <mergeCell ref="V14:Y14"/>
    <mergeCell ref="V15:Y15"/>
    <mergeCell ref="V16:Y16"/>
    <mergeCell ref="V17:Y17"/>
    <mergeCell ref="A17:D17"/>
    <mergeCell ref="A1:T1"/>
    <mergeCell ref="A6:D6"/>
    <mergeCell ref="A7:D7"/>
    <mergeCell ref="J16:N16"/>
    <mergeCell ref="J17:N17"/>
    <mergeCell ref="J9:N9"/>
  </mergeCells>
  <phoneticPr fontId="2"/>
  <printOptions horizontalCentered="1"/>
  <pageMargins left="0.59055118110236227" right="0.59055118110236227" top="0.86614173228346458" bottom="0.82677165354330717" header="0.51181102362204722" footer="0.51181102362204722"/>
  <pageSetup paperSize="9" scale="52" firstPageNumber="116" fitToWidth="2" orientation="landscape" useFirstPageNumber="1" r:id="rId1"/>
  <headerFooter scaleWithDoc="0">
    <evenHeader>&amp;R&amp;12&amp;P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topLeftCell="A2" zoomScaleNormal="100" workbookViewId="0"/>
  </sheetViews>
  <sheetFormatPr defaultRowHeight="13.5"/>
  <cols>
    <col min="1" max="1" width="4.375" style="65" customWidth="1"/>
    <col min="2" max="2" width="3.5" style="65" customWidth="1"/>
    <col min="3" max="3" width="5.125" style="65" customWidth="1"/>
    <col min="4" max="4" width="9.75" style="65" customWidth="1"/>
    <col min="5" max="6" width="8.125" style="65" customWidth="1"/>
    <col min="7" max="7" width="7.875" style="65" customWidth="1"/>
    <col min="8" max="9" width="6.125" style="65" customWidth="1"/>
    <col min="10" max="10" width="6.25" style="65" customWidth="1"/>
    <col min="11" max="11" width="7.125" style="65" customWidth="1"/>
    <col min="12" max="12" width="5.5" style="65" customWidth="1"/>
    <col min="13" max="13" width="5.5" style="65" bestFit="1" customWidth="1"/>
    <col min="14" max="15" width="5" style="65" bestFit="1" customWidth="1"/>
    <col min="16" max="16" width="6.375" style="65" bestFit="1" customWidth="1"/>
    <col min="17" max="17" width="7.25" style="65" bestFit="1" customWidth="1"/>
    <col min="18" max="18" width="6.375" style="65" bestFit="1" customWidth="1"/>
    <col min="19" max="19" width="7.25" style="65" bestFit="1" customWidth="1"/>
    <col min="20" max="20" width="6.25" style="65" customWidth="1"/>
    <col min="21" max="21" width="9" style="65" customWidth="1"/>
    <col min="22" max="16384" width="9" style="65"/>
  </cols>
  <sheetData>
    <row r="1" spans="1:20" ht="10.5" hidden="1" customHeight="1">
      <c r="A1" s="116"/>
      <c r="B1" s="116"/>
      <c r="C1" s="116"/>
      <c r="D1" s="116"/>
      <c r="E1" s="116"/>
      <c r="F1" s="116"/>
      <c r="G1" s="116"/>
      <c r="H1" s="116"/>
      <c r="I1" s="116"/>
      <c r="J1" s="116"/>
      <c r="K1" s="116"/>
      <c r="L1" s="116"/>
      <c r="M1" s="116"/>
      <c r="N1" s="116"/>
      <c r="O1" s="116"/>
      <c r="P1" s="116"/>
      <c r="Q1" s="116"/>
      <c r="R1" s="116"/>
      <c r="S1" s="116"/>
      <c r="T1" s="116"/>
    </row>
    <row r="2" spans="1:20" ht="19.5" customHeight="1">
      <c r="A2" s="155" t="s">
        <v>126</v>
      </c>
      <c r="B2" s="155"/>
      <c r="C2" s="155"/>
      <c r="D2" s="155"/>
      <c r="E2" s="155"/>
      <c r="F2" s="155"/>
      <c r="G2" s="155"/>
      <c r="H2" s="155"/>
      <c r="I2" s="155"/>
      <c r="J2" s="155"/>
      <c r="K2" s="155"/>
      <c r="L2" s="155"/>
      <c r="M2" s="155"/>
      <c r="N2" s="155"/>
      <c r="O2" s="155"/>
      <c r="P2" s="155"/>
      <c r="Q2" s="155"/>
      <c r="R2" s="155"/>
      <c r="S2" s="155"/>
      <c r="T2" s="155"/>
    </row>
    <row r="3" spans="1:20" ht="14.25" thickBot="1">
      <c r="A3" s="182"/>
      <c r="B3" s="182"/>
      <c r="C3" s="182"/>
      <c r="D3" s="182"/>
      <c r="E3" s="182"/>
      <c r="F3" s="182"/>
      <c r="G3" s="182"/>
      <c r="H3" s="182"/>
      <c r="I3" s="182"/>
      <c r="J3" s="182"/>
      <c r="K3" s="182"/>
      <c r="L3" s="182"/>
      <c r="M3" s="182"/>
      <c r="N3" s="182"/>
      <c r="O3" s="182"/>
      <c r="P3" s="182"/>
      <c r="Q3" s="182"/>
      <c r="R3" s="182"/>
      <c r="S3" s="182"/>
      <c r="T3" s="182"/>
    </row>
    <row r="4" spans="1:20" ht="26.25" customHeight="1" thickTop="1">
      <c r="A4" s="66"/>
      <c r="B4" s="66"/>
      <c r="C4" s="94"/>
      <c r="D4" s="181" t="s">
        <v>110</v>
      </c>
      <c r="E4" s="180" t="s">
        <v>125</v>
      </c>
      <c r="F4" s="177"/>
      <c r="G4" s="179" t="s">
        <v>124</v>
      </c>
      <c r="H4" s="178" t="s">
        <v>123</v>
      </c>
      <c r="I4" s="177"/>
      <c r="J4" s="176" t="s">
        <v>122</v>
      </c>
      <c r="K4" s="175"/>
      <c r="L4" s="174" t="s">
        <v>121</v>
      </c>
      <c r="M4" s="173"/>
      <c r="N4" s="172" t="s">
        <v>120</v>
      </c>
      <c r="O4" s="171"/>
      <c r="P4" s="170" t="s">
        <v>119</v>
      </c>
      <c r="Q4" s="169"/>
      <c r="R4" s="168" t="s">
        <v>118</v>
      </c>
      <c r="S4" s="167"/>
      <c r="T4" s="166" t="s">
        <v>117</v>
      </c>
    </row>
    <row r="5" spans="1:20" ht="23.25" customHeight="1">
      <c r="A5" s="165"/>
      <c r="B5" s="165"/>
      <c r="C5" s="164"/>
      <c r="D5" s="163"/>
      <c r="E5" s="162" t="s">
        <v>116</v>
      </c>
      <c r="F5" s="159" t="s">
        <v>115</v>
      </c>
      <c r="G5" s="161"/>
      <c r="H5" s="160" t="s">
        <v>116</v>
      </c>
      <c r="I5" s="160" t="s">
        <v>115</v>
      </c>
      <c r="J5" s="160" t="s">
        <v>116</v>
      </c>
      <c r="K5" s="160" t="s">
        <v>115</v>
      </c>
      <c r="L5" s="160" t="s">
        <v>116</v>
      </c>
      <c r="M5" s="159" t="s">
        <v>115</v>
      </c>
      <c r="N5" s="160" t="s">
        <v>116</v>
      </c>
      <c r="O5" s="159" t="s">
        <v>115</v>
      </c>
      <c r="P5" s="159" t="s">
        <v>116</v>
      </c>
      <c r="Q5" s="159" t="s">
        <v>115</v>
      </c>
      <c r="R5" s="158" t="s">
        <v>116</v>
      </c>
      <c r="S5" s="157" t="s">
        <v>115</v>
      </c>
      <c r="T5" s="157" t="s">
        <v>115</v>
      </c>
    </row>
    <row r="6" spans="1:20" ht="8.25" customHeight="1">
      <c r="A6" s="66"/>
      <c r="B6" s="66"/>
      <c r="C6" s="94"/>
      <c r="D6" s="154"/>
      <c r="E6" s="154"/>
      <c r="F6" s="154"/>
      <c r="G6" s="154"/>
      <c r="H6" s="154"/>
      <c r="I6" s="154"/>
      <c r="J6" s="154"/>
      <c r="K6" s="154"/>
      <c r="L6" s="154"/>
      <c r="M6" s="154"/>
      <c r="N6" s="154"/>
      <c r="O6" s="154"/>
      <c r="P6" s="154"/>
      <c r="Q6" s="154"/>
      <c r="R6" s="154"/>
      <c r="S6" s="154"/>
      <c r="T6" s="154"/>
    </row>
    <row r="7" spans="1:20" ht="18.75" customHeight="1">
      <c r="A7" s="23" t="s">
        <v>97</v>
      </c>
      <c r="B7" s="23">
        <v>23</v>
      </c>
      <c r="C7" s="83" t="s">
        <v>113</v>
      </c>
      <c r="D7" s="131"/>
      <c r="E7" s="131"/>
      <c r="F7" s="131"/>
      <c r="G7" s="131"/>
      <c r="H7" s="131"/>
      <c r="I7" s="131"/>
      <c r="J7" s="131"/>
      <c r="K7" s="131"/>
      <c r="L7" s="131"/>
      <c r="M7" s="131"/>
      <c r="N7" s="130"/>
      <c r="O7" s="99"/>
      <c r="P7" s="99"/>
      <c r="Q7" s="99"/>
      <c r="R7" s="124"/>
      <c r="S7" s="124"/>
      <c r="T7" s="124"/>
    </row>
    <row r="8" spans="1:20" ht="18.75" customHeight="1">
      <c r="A8" s="23" t="s">
        <v>93</v>
      </c>
      <c r="B8" s="23"/>
      <c r="C8" s="83"/>
      <c r="D8" s="99">
        <v>439</v>
      </c>
      <c r="E8" s="99">
        <v>36</v>
      </c>
      <c r="F8" s="104">
        <v>225</v>
      </c>
      <c r="G8" s="120">
        <v>0</v>
      </c>
      <c r="H8" s="98" t="s">
        <v>86</v>
      </c>
      <c r="I8" s="97" t="s">
        <v>86</v>
      </c>
      <c r="J8" s="104">
        <v>2</v>
      </c>
      <c r="K8" s="104">
        <v>61</v>
      </c>
      <c r="L8" s="98" t="s">
        <v>86</v>
      </c>
      <c r="M8" s="98" t="s">
        <v>86</v>
      </c>
      <c r="N8" s="98" t="s">
        <v>86</v>
      </c>
      <c r="O8" s="98" t="s">
        <v>86</v>
      </c>
      <c r="P8" s="104">
        <v>14</v>
      </c>
      <c r="Q8" s="104">
        <v>87</v>
      </c>
      <c r="R8" s="104">
        <v>1</v>
      </c>
      <c r="S8" s="104">
        <v>6</v>
      </c>
      <c r="T8" s="127">
        <v>7</v>
      </c>
    </row>
    <row r="9" spans="1:20" ht="18.75" customHeight="1">
      <c r="A9" s="23" t="s">
        <v>92</v>
      </c>
      <c r="B9" s="23"/>
      <c r="C9" s="80" t="s">
        <v>91</v>
      </c>
      <c r="D9" s="102">
        <v>4461424</v>
      </c>
      <c r="E9" s="123">
        <v>437600</v>
      </c>
      <c r="F9" s="100">
        <v>3000900</v>
      </c>
      <c r="G9" s="120">
        <v>0</v>
      </c>
      <c r="H9" s="98" t="s">
        <v>86</v>
      </c>
      <c r="I9" s="98" t="s">
        <v>86</v>
      </c>
      <c r="J9" s="100">
        <v>5680</v>
      </c>
      <c r="K9" s="100">
        <v>519200</v>
      </c>
      <c r="L9" s="98" t="s">
        <v>86</v>
      </c>
      <c r="M9" s="98" t="s">
        <v>86</v>
      </c>
      <c r="N9" s="98" t="s">
        <v>86</v>
      </c>
      <c r="O9" s="98" t="s">
        <v>86</v>
      </c>
      <c r="P9" s="100">
        <v>59400</v>
      </c>
      <c r="Q9" s="100">
        <v>326400</v>
      </c>
      <c r="R9" s="100">
        <v>1600</v>
      </c>
      <c r="S9" s="100">
        <v>31100</v>
      </c>
      <c r="T9" s="100">
        <v>79544</v>
      </c>
    </row>
    <row r="10" spans="1:20" ht="18.75" customHeight="1">
      <c r="A10" s="23" t="s">
        <v>90</v>
      </c>
      <c r="B10" s="23"/>
      <c r="C10" s="80" t="s">
        <v>89</v>
      </c>
      <c r="D10" s="99" t="s">
        <v>86</v>
      </c>
      <c r="E10" s="99">
        <v>10</v>
      </c>
      <c r="F10" s="99">
        <v>5</v>
      </c>
      <c r="G10" s="99">
        <v>10</v>
      </c>
      <c r="H10" s="99" t="s">
        <v>86</v>
      </c>
      <c r="I10" s="99" t="s">
        <v>86</v>
      </c>
      <c r="J10" s="99">
        <v>10</v>
      </c>
      <c r="K10" s="99">
        <v>5</v>
      </c>
      <c r="L10" s="99" t="s">
        <v>86</v>
      </c>
      <c r="M10" s="99" t="s">
        <v>86</v>
      </c>
      <c r="N10" s="99" t="s">
        <v>86</v>
      </c>
      <c r="O10" s="99" t="s">
        <v>86</v>
      </c>
      <c r="P10" s="100">
        <v>10</v>
      </c>
      <c r="Q10" s="100">
        <v>5</v>
      </c>
      <c r="R10" s="100">
        <v>7</v>
      </c>
      <c r="S10" s="100">
        <v>5</v>
      </c>
      <c r="T10" s="100">
        <v>10</v>
      </c>
    </row>
    <row r="11" spans="1:20" ht="18.75" customHeight="1">
      <c r="A11" s="23" t="s">
        <v>88</v>
      </c>
      <c r="B11" s="23"/>
      <c r="C11" s="80" t="s">
        <v>87</v>
      </c>
      <c r="D11" s="99" t="s">
        <v>86</v>
      </c>
      <c r="E11" s="99">
        <v>1.7</v>
      </c>
      <c r="F11" s="99">
        <v>1.7</v>
      </c>
      <c r="G11" s="97" t="s">
        <v>98</v>
      </c>
      <c r="H11" s="97" t="s">
        <v>86</v>
      </c>
      <c r="I11" s="97" t="s">
        <v>86</v>
      </c>
      <c r="J11" s="97" t="s">
        <v>98</v>
      </c>
      <c r="K11" s="97" t="s">
        <v>98</v>
      </c>
      <c r="L11" s="99" t="s">
        <v>86</v>
      </c>
      <c r="M11" s="99" t="s">
        <v>86</v>
      </c>
      <c r="N11" s="97" t="s">
        <v>86</v>
      </c>
      <c r="O11" s="97" t="s">
        <v>86</v>
      </c>
      <c r="P11" s="100" t="s">
        <v>99</v>
      </c>
      <c r="Q11" s="100" t="s">
        <v>99</v>
      </c>
      <c r="R11" s="100" t="s">
        <v>98</v>
      </c>
      <c r="S11" s="100" t="s">
        <v>98</v>
      </c>
      <c r="T11" s="100" t="s">
        <v>86</v>
      </c>
    </row>
    <row r="12" spans="1:20" ht="18.75" customHeight="1">
      <c r="A12" s="23"/>
      <c r="B12" s="23"/>
      <c r="C12" s="83"/>
      <c r="D12" s="96"/>
      <c r="E12" s="96"/>
      <c r="F12" s="96"/>
      <c r="G12" s="96"/>
      <c r="H12" s="96"/>
      <c r="I12" s="96"/>
      <c r="J12" s="96"/>
      <c r="K12" s="96"/>
      <c r="L12" s="96"/>
      <c r="M12" s="96"/>
      <c r="N12" s="99"/>
      <c r="O12" s="99"/>
      <c r="P12" s="99"/>
      <c r="Q12" s="99"/>
      <c r="R12" s="124"/>
      <c r="S12" s="124"/>
      <c r="T12" s="124"/>
    </row>
    <row r="13" spans="1:20" ht="18.75" customHeight="1">
      <c r="A13" s="23"/>
      <c r="B13" s="23">
        <v>24</v>
      </c>
      <c r="C13" s="83"/>
      <c r="D13" s="131"/>
      <c r="E13" s="131"/>
      <c r="F13" s="131"/>
      <c r="G13" s="131"/>
      <c r="H13" s="131"/>
      <c r="I13" s="131"/>
      <c r="J13" s="131"/>
      <c r="K13" s="131"/>
      <c r="L13" s="131"/>
      <c r="M13" s="131"/>
      <c r="N13" s="130"/>
      <c r="O13" s="99"/>
      <c r="P13" s="99"/>
      <c r="Q13" s="99"/>
      <c r="R13" s="124"/>
      <c r="S13" s="124"/>
      <c r="T13" s="124"/>
    </row>
    <row r="14" spans="1:20" ht="18.75" customHeight="1">
      <c r="A14" s="23" t="s">
        <v>93</v>
      </c>
      <c r="B14" s="23"/>
      <c r="C14" s="83"/>
      <c r="D14" s="99">
        <v>528</v>
      </c>
      <c r="E14" s="99">
        <v>45</v>
      </c>
      <c r="F14" s="104">
        <v>294</v>
      </c>
      <c r="G14" s="120">
        <v>1</v>
      </c>
      <c r="H14" s="98" t="s">
        <v>86</v>
      </c>
      <c r="I14" s="97" t="s">
        <v>86</v>
      </c>
      <c r="J14" s="104">
        <v>1</v>
      </c>
      <c r="K14" s="104">
        <v>50</v>
      </c>
      <c r="L14" s="98" t="s">
        <v>86</v>
      </c>
      <c r="M14" s="98" t="s">
        <v>86</v>
      </c>
      <c r="N14" s="98" t="s">
        <v>86</v>
      </c>
      <c r="O14" s="98" t="s">
        <v>86</v>
      </c>
      <c r="P14" s="104">
        <v>13</v>
      </c>
      <c r="Q14" s="104">
        <v>109</v>
      </c>
      <c r="R14" s="104">
        <v>2</v>
      </c>
      <c r="S14" s="104">
        <v>11</v>
      </c>
      <c r="T14" s="127">
        <v>2</v>
      </c>
    </row>
    <row r="15" spans="1:20" ht="18.75" customHeight="1">
      <c r="A15" s="23" t="s">
        <v>92</v>
      </c>
      <c r="B15" s="23"/>
      <c r="C15" s="80" t="s">
        <v>91</v>
      </c>
      <c r="D15" s="102">
        <v>5462752</v>
      </c>
      <c r="E15" s="123">
        <v>383830</v>
      </c>
      <c r="F15" s="100">
        <v>4045400</v>
      </c>
      <c r="G15" s="120">
        <v>8500</v>
      </c>
      <c r="H15" s="98" t="s">
        <v>86</v>
      </c>
      <c r="I15" s="98" t="s">
        <v>86</v>
      </c>
      <c r="J15" s="100">
        <v>12500</v>
      </c>
      <c r="K15" s="100">
        <v>435300</v>
      </c>
      <c r="L15" s="98" t="s">
        <v>86</v>
      </c>
      <c r="M15" s="98" t="s">
        <v>86</v>
      </c>
      <c r="N15" s="98" t="s">
        <v>86</v>
      </c>
      <c r="O15" s="98" t="s">
        <v>86</v>
      </c>
      <c r="P15" s="100">
        <v>33290</v>
      </c>
      <c r="Q15" s="100">
        <v>469957</v>
      </c>
      <c r="R15" s="100">
        <v>17375</v>
      </c>
      <c r="S15" s="100">
        <v>40600</v>
      </c>
      <c r="T15" s="100">
        <v>16000</v>
      </c>
    </row>
    <row r="16" spans="1:20" ht="19.5" customHeight="1">
      <c r="A16" s="23" t="s">
        <v>90</v>
      </c>
      <c r="B16" s="23"/>
      <c r="C16" s="80" t="s">
        <v>89</v>
      </c>
      <c r="D16" s="99" t="s">
        <v>86</v>
      </c>
      <c r="E16" s="99">
        <v>10</v>
      </c>
      <c r="F16" s="99">
        <v>5</v>
      </c>
      <c r="G16" s="99">
        <v>10</v>
      </c>
      <c r="H16" s="99" t="s">
        <v>86</v>
      </c>
      <c r="I16" s="99" t="s">
        <v>86</v>
      </c>
      <c r="J16" s="99">
        <v>10</v>
      </c>
      <c r="K16" s="99">
        <v>5</v>
      </c>
      <c r="L16" s="99" t="s">
        <v>86</v>
      </c>
      <c r="M16" s="99" t="s">
        <v>86</v>
      </c>
      <c r="N16" s="99" t="s">
        <v>86</v>
      </c>
      <c r="O16" s="99" t="s">
        <v>86</v>
      </c>
      <c r="P16" s="100">
        <v>10</v>
      </c>
      <c r="Q16" s="100">
        <v>5</v>
      </c>
      <c r="R16" s="100">
        <v>7</v>
      </c>
      <c r="S16" s="100">
        <v>5</v>
      </c>
      <c r="T16" s="100">
        <v>10</v>
      </c>
    </row>
    <row r="17" spans="1:20" ht="18.75" customHeight="1">
      <c r="A17" s="23" t="s">
        <v>88</v>
      </c>
      <c r="B17" s="23"/>
      <c r="C17" s="80" t="s">
        <v>87</v>
      </c>
      <c r="D17" s="99" t="s">
        <v>86</v>
      </c>
      <c r="E17" s="99">
        <v>1.6</v>
      </c>
      <c r="F17" s="99">
        <v>1.6</v>
      </c>
      <c r="G17" s="97" t="s">
        <v>94</v>
      </c>
      <c r="H17" s="97" t="s">
        <v>86</v>
      </c>
      <c r="I17" s="97" t="s">
        <v>86</v>
      </c>
      <c r="J17" s="97" t="s">
        <v>94</v>
      </c>
      <c r="K17" s="97" t="s">
        <v>94</v>
      </c>
      <c r="L17" s="99" t="s">
        <v>86</v>
      </c>
      <c r="M17" s="99" t="s">
        <v>86</v>
      </c>
      <c r="N17" s="97" t="s">
        <v>86</v>
      </c>
      <c r="O17" s="97" t="s">
        <v>86</v>
      </c>
      <c r="P17" s="100">
        <v>1.6</v>
      </c>
      <c r="Q17" s="100">
        <v>1.6</v>
      </c>
      <c r="R17" s="100">
        <v>1.9</v>
      </c>
      <c r="S17" s="100">
        <v>1.9</v>
      </c>
      <c r="T17" s="100" t="s">
        <v>86</v>
      </c>
    </row>
    <row r="18" spans="1:20" ht="18" customHeight="1">
      <c r="A18" s="23"/>
      <c r="B18" s="23"/>
      <c r="C18" s="83"/>
      <c r="D18" s="99"/>
      <c r="E18" s="99"/>
      <c r="F18" s="99"/>
      <c r="G18" s="99"/>
      <c r="H18" s="99"/>
      <c r="I18" s="99"/>
      <c r="J18" s="97"/>
      <c r="K18" s="97"/>
      <c r="L18" s="97"/>
      <c r="M18" s="97"/>
      <c r="N18" s="97"/>
      <c r="O18" s="97"/>
      <c r="P18" s="97"/>
      <c r="Q18" s="97"/>
      <c r="R18" s="124"/>
      <c r="S18" s="124"/>
      <c r="T18" s="124"/>
    </row>
    <row r="19" spans="1:20" ht="18.75" customHeight="1">
      <c r="A19" s="23"/>
      <c r="B19" s="66">
        <v>25</v>
      </c>
      <c r="C19" s="83"/>
      <c r="D19" s="99"/>
      <c r="E19" s="99"/>
      <c r="F19" s="99"/>
      <c r="G19" s="97"/>
      <c r="H19" s="97"/>
      <c r="I19" s="97"/>
      <c r="J19" s="97"/>
      <c r="K19" s="97"/>
      <c r="L19" s="97"/>
      <c r="M19" s="97"/>
      <c r="N19" s="97"/>
      <c r="O19" s="97"/>
      <c r="P19" s="97"/>
      <c r="Q19" s="97"/>
      <c r="R19" s="124"/>
      <c r="S19" s="124"/>
      <c r="T19" s="124"/>
    </row>
    <row r="20" spans="1:20" ht="18.75" customHeight="1">
      <c r="A20" s="23" t="s">
        <v>93</v>
      </c>
      <c r="B20" s="23"/>
      <c r="C20" s="83"/>
      <c r="D20" s="120">
        <v>525</v>
      </c>
      <c r="E20" s="120">
        <v>51</v>
      </c>
      <c r="F20" s="120">
        <v>330</v>
      </c>
      <c r="G20" s="120">
        <v>0</v>
      </c>
      <c r="H20" s="120" t="s">
        <v>86</v>
      </c>
      <c r="I20" s="120" t="s">
        <v>86</v>
      </c>
      <c r="J20" s="120">
        <v>4</v>
      </c>
      <c r="K20" s="120">
        <v>28</v>
      </c>
      <c r="L20" s="120" t="s">
        <v>86</v>
      </c>
      <c r="M20" s="120" t="s">
        <v>86</v>
      </c>
      <c r="N20" s="120" t="s">
        <v>86</v>
      </c>
      <c r="O20" s="120" t="s">
        <v>86</v>
      </c>
      <c r="P20" s="120">
        <v>19</v>
      </c>
      <c r="Q20" s="120">
        <v>85</v>
      </c>
      <c r="R20" s="120">
        <v>0</v>
      </c>
      <c r="S20" s="120">
        <v>5</v>
      </c>
      <c r="T20" s="120">
        <v>3</v>
      </c>
    </row>
    <row r="21" spans="1:20" ht="18.75" customHeight="1">
      <c r="A21" s="23" t="s">
        <v>92</v>
      </c>
      <c r="B21" s="23"/>
      <c r="C21" s="80" t="s">
        <v>91</v>
      </c>
      <c r="D21" s="102">
        <v>5583115</v>
      </c>
      <c r="E21" s="123">
        <v>622165</v>
      </c>
      <c r="F21" s="100">
        <v>4152650</v>
      </c>
      <c r="G21" s="120">
        <v>0</v>
      </c>
      <c r="H21" s="98" t="s">
        <v>86</v>
      </c>
      <c r="I21" s="98" t="s">
        <v>86</v>
      </c>
      <c r="J21" s="100">
        <v>32715</v>
      </c>
      <c r="K21" s="100">
        <v>279000</v>
      </c>
      <c r="L21" s="98" t="s">
        <v>86</v>
      </c>
      <c r="M21" s="98" t="s">
        <v>86</v>
      </c>
      <c r="N21" s="98" t="s">
        <v>86</v>
      </c>
      <c r="O21" s="98" t="s">
        <v>86</v>
      </c>
      <c r="P21" s="100">
        <v>77585</v>
      </c>
      <c r="Q21" s="100">
        <v>357000</v>
      </c>
      <c r="R21" s="100">
        <v>0</v>
      </c>
      <c r="S21" s="100">
        <v>28000</v>
      </c>
      <c r="T21" s="100">
        <v>34000</v>
      </c>
    </row>
    <row r="22" spans="1:20" ht="18.75" customHeight="1">
      <c r="A22" s="23" t="s">
        <v>90</v>
      </c>
      <c r="B22" s="23"/>
      <c r="C22" s="80" t="s">
        <v>89</v>
      </c>
      <c r="D22" s="120" t="s">
        <v>86</v>
      </c>
      <c r="E22" s="120">
        <v>10</v>
      </c>
      <c r="F22" s="120">
        <v>5</v>
      </c>
      <c r="G22" s="120">
        <v>10</v>
      </c>
      <c r="H22" s="120" t="s">
        <v>86</v>
      </c>
      <c r="I22" s="120" t="s">
        <v>86</v>
      </c>
      <c r="J22" s="120">
        <v>10</v>
      </c>
      <c r="K22" s="120">
        <v>5</v>
      </c>
      <c r="L22" s="120" t="s">
        <v>86</v>
      </c>
      <c r="M22" s="120" t="s">
        <v>86</v>
      </c>
      <c r="N22" s="120" t="s">
        <v>86</v>
      </c>
      <c r="O22" s="120" t="s">
        <v>86</v>
      </c>
      <c r="P22" s="120">
        <v>10</v>
      </c>
      <c r="Q22" s="120">
        <v>5</v>
      </c>
      <c r="R22" s="120">
        <v>7</v>
      </c>
      <c r="S22" s="120">
        <v>5</v>
      </c>
      <c r="T22" s="120">
        <v>10</v>
      </c>
    </row>
    <row r="23" spans="1:20" ht="18.75" customHeight="1">
      <c r="A23" s="23" t="s">
        <v>88</v>
      </c>
      <c r="B23" s="23"/>
      <c r="C23" s="80" t="s">
        <v>87</v>
      </c>
      <c r="D23" s="120" t="s">
        <v>86</v>
      </c>
      <c r="E23" s="120">
        <v>1.6</v>
      </c>
      <c r="F23" s="120">
        <v>1.6</v>
      </c>
      <c r="G23" s="120" t="s">
        <v>94</v>
      </c>
      <c r="H23" s="120" t="s">
        <v>86</v>
      </c>
      <c r="I23" s="120" t="s">
        <v>86</v>
      </c>
      <c r="J23" s="120" t="s">
        <v>94</v>
      </c>
      <c r="K23" s="120" t="s">
        <v>94</v>
      </c>
      <c r="L23" s="120" t="s">
        <v>86</v>
      </c>
      <c r="M23" s="120" t="s">
        <v>86</v>
      </c>
      <c r="N23" s="120" t="s">
        <v>86</v>
      </c>
      <c r="O23" s="120" t="s">
        <v>86</v>
      </c>
      <c r="P23" s="120">
        <v>1.6</v>
      </c>
      <c r="Q23" s="120">
        <v>1.6</v>
      </c>
      <c r="R23" s="120">
        <v>1.9</v>
      </c>
      <c r="S23" s="120">
        <v>1.9</v>
      </c>
      <c r="T23" s="120" t="s">
        <v>86</v>
      </c>
    </row>
    <row r="24" spans="1:20" ht="18" customHeight="1">
      <c r="A24" s="66"/>
      <c r="B24" s="66"/>
      <c r="C24" s="94"/>
      <c r="D24" s="117"/>
      <c r="E24" s="117"/>
      <c r="F24" s="117"/>
      <c r="G24" s="117"/>
      <c r="H24" s="117"/>
      <c r="I24" s="117"/>
      <c r="J24" s="109"/>
      <c r="K24" s="109"/>
      <c r="L24" s="109"/>
      <c r="M24" s="109"/>
      <c r="N24" s="109"/>
      <c r="O24" s="109"/>
      <c r="P24" s="109"/>
      <c r="Q24" s="109"/>
      <c r="R24" s="108"/>
      <c r="S24" s="108"/>
      <c r="T24" s="108"/>
    </row>
    <row r="25" spans="1:20" ht="18.75" customHeight="1">
      <c r="A25" s="66"/>
      <c r="B25" s="66">
        <v>26</v>
      </c>
      <c r="C25" s="94"/>
      <c r="D25" s="111"/>
      <c r="E25" s="111"/>
      <c r="F25" s="110"/>
      <c r="G25" s="109"/>
      <c r="H25" s="109"/>
      <c r="I25" s="109"/>
      <c r="J25" s="109"/>
      <c r="K25" s="109"/>
      <c r="L25" s="109"/>
      <c r="M25" s="109"/>
      <c r="N25" s="109"/>
      <c r="O25" s="109"/>
      <c r="P25" s="109"/>
      <c r="Q25" s="109"/>
      <c r="R25" s="108"/>
      <c r="S25" s="108"/>
      <c r="T25" s="108"/>
    </row>
    <row r="26" spans="1:20" ht="18.75" customHeight="1">
      <c r="A26" s="23" t="s">
        <v>93</v>
      </c>
      <c r="B26" s="23"/>
      <c r="C26" s="83"/>
      <c r="D26" s="99">
        <v>553</v>
      </c>
      <c r="E26" s="95">
        <v>46</v>
      </c>
      <c r="F26" s="104">
        <v>349</v>
      </c>
      <c r="G26" s="100">
        <v>3</v>
      </c>
      <c r="H26" s="98" t="s">
        <v>86</v>
      </c>
      <c r="I26" s="97" t="s">
        <v>86</v>
      </c>
      <c r="J26" s="104">
        <v>0</v>
      </c>
      <c r="K26" s="104">
        <v>4</v>
      </c>
      <c r="L26" s="98" t="s">
        <v>86</v>
      </c>
      <c r="M26" s="97" t="s">
        <v>86</v>
      </c>
      <c r="N26" s="98" t="s">
        <v>86</v>
      </c>
      <c r="O26" s="97" t="s">
        <v>86</v>
      </c>
      <c r="P26" s="104">
        <v>18</v>
      </c>
      <c r="Q26" s="104">
        <v>122</v>
      </c>
      <c r="R26" s="103">
        <v>0</v>
      </c>
      <c r="S26" s="103">
        <v>8</v>
      </c>
      <c r="T26" s="103">
        <v>0</v>
      </c>
    </row>
    <row r="27" spans="1:20" ht="18.75" customHeight="1">
      <c r="A27" s="23" t="s">
        <v>92</v>
      </c>
      <c r="B27" s="23"/>
      <c r="C27" s="80" t="s">
        <v>91</v>
      </c>
      <c r="D27" s="102">
        <v>6014636</v>
      </c>
      <c r="E27" s="100">
        <v>646274</v>
      </c>
      <c r="F27" s="100">
        <v>4667388</v>
      </c>
      <c r="G27" s="100">
        <v>64540</v>
      </c>
      <c r="H27" s="98" t="s">
        <v>86</v>
      </c>
      <c r="I27" s="97" t="s">
        <v>86</v>
      </c>
      <c r="J27" s="100">
        <v>0</v>
      </c>
      <c r="K27" s="100">
        <v>33500</v>
      </c>
      <c r="L27" s="98" t="s">
        <v>86</v>
      </c>
      <c r="M27" s="97" t="s">
        <v>86</v>
      </c>
      <c r="N27" s="98" t="s">
        <v>86</v>
      </c>
      <c r="O27" s="97" t="s">
        <v>86</v>
      </c>
      <c r="P27" s="100">
        <v>49646</v>
      </c>
      <c r="Q27" s="100">
        <v>502788</v>
      </c>
      <c r="R27" s="101">
        <v>0</v>
      </c>
      <c r="S27" s="101">
        <v>38600</v>
      </c>
      <c r="T27" s="101">
        <v>0</v>
      </c>
    </row>
    <row r="28" spans="1:20" ht="18.75" customHeight="1">
      <c r="A28" s="23" t="s">
        <v>90</v>
      </c>
      <c r="B28" s="23"/>
      <c r="C28" s="80" t="s">
        <v>89</v>
      </c>
      <c r="D28" s="99" t="s">
        <v>86</v>
      </c>
      <c r="E28" s="99">
        <v>10</v>
      </c>
      <c r="F28" s="99">
        <v>5</v>
      </c>
      <c r="G28" s="99">
        <v>10</v>
      </c>
      <c r="H28" s="98" t="s">
        <v>86</v>
      </c>
      <c r="I28" s="97" t="s">
        <v>86</v>
      </c>
      <c r="J28" s="99">
        <v>10</v>
      </c>
      <c r="K28" s="99">
        <v>5</v>
      </c>
      <c r="L28" s="98" t="s">
        <v>86</v>
      </c>
      <c r="M28" s="97" t="s">
        <v>86</v>
      </c>
      <c r="N28" s="98" t="s">
        <v>86</v>
      </c>
      <c r="O28" s="97" t="s">
        <v>86</v>
      </c>
      <c r="P28" s="100">
        <v>10</v>
      </c>
      <c r="Q28" s="100">
        <v>5</v>
      </c>
      <c r="R28" s="100">
        <v>7</v>
      </c>
      <c r="S28" s="100">
        <v>5</v>
      </c>
      <c r="T28" s="100">
        <v>10</v>
      </c>
    </row>
    <row r="29" spans="1:20" ht="18.75" customHeight="1">
      <c r="A29" s="23" t="s">
        <v>88</v>
      </c>
      <c r="B29" s="23"/>
      <c r="C29" s="80" t="s">
        <v>87</v>
      </c>
      <c r="D29" s="99" t="s">
        <v>86</v>
      </c>
      <c r="E29" s="99">
        <v>1.6</v>
      </c>
      <c r="F29" s="99">
        <v>1.6</v>
      </c>
      <c r="G29" s="97" t="s">
        <v>94</v>
      </c>
      <c r="H29" s="98" t="s">
        <v>86</v>
      </c>
      <c r="I29" s="97" t="s">
        <v>86</v>
      </c>
      <c r="J29" s="97" t="s">
        <v>94</v>
      </c>
      <c r="K29" s="97" t="s">
        <v>94</v>
      </c>
      <c r="L29" s="98" t="s">
        <v>86</v>
      </c>
      <c r="M29" s="97" t="s">
        <v>86</v>
      </c>
      <c r="N29" s="98" t="s">
        <v>86</v>
      </c>
      <c r="O29" s="97" t="s">
        <v>86</v>
      </c>
      <c r="P29" s="96">
        <v>1.6</v>
      </c>
      <c r="Q29" s="96">
        <v>1.6</v>
      </c>
      <c r="R29" s="96">
        <v>1.9</v>
      </c>
      <c r="S29" s="96">
        <v>1.9</v>
      </c>
      <c r="T29" s="95" t="s">
        <v>86</v>
      </c>
    </row>
    <row r="30" spans="1:20" ht="18.75" customHeight="1">
      <c r="A30" s="66"/>
      <c r="B30" s="66"/>
      <c r="C30" s="94"/>
      <c r="D30" s="93"/>
      <c r="E30" s="93"/>
      <c r="F30" s="93"/>
      <c r="G30" s="93"/>
      <c r="H30" s="93"/>
      <c r="I30" s="93"/>
      <c r="J30" s="93"/>
      <c r="K30" s="93"/>
      <c r="L30" s="93"/>
      <c r="M30" s="93"/>
      <c r="N30" s="93"/>
      <c r="O30" s="93"/>
      <c r="P30" s="93"/>
      <c r="Q30" s="93"/>
      <c r="R30" s="92"/>
      <c r="S30" s="92"/>
      <c r="T30" s="92"/>
    </row>
    <row r="31" spans="1:20" s="68" customFormat="1" ht="18.75" customHeight="1">
      <c r="A31" s="91"/>
      <c r="B31" s="91">
        <v>27</v>
      </c>
      <c r="C31" s="90"/>
      <c r="D31" s="89"/>
      <c r="E31" s="88"/>
      <c r="F31" s="87"/>
      <c r="G31" s="86"/>
      <c r="H31" s="86"/>
      <c r="I31" s="86"/>
      <c r="J31" s="86"/>
      <c r="K31" s="86"/>
      <c r="L31" s="86"/>
      <c r="M31" s="86"/>
      <c r="N31" s="86"/>
      <c r="O31" s="86"/>
      <c r="P31" s="86"/>
      <c r="Q31" s="86"/>
      <c r="R31" s="85"/>
      <c r="S31" s="85"/>
      <c r="T31" s="85"/>
    </row>
    <row r="32" spans="1:20" s="68" customFormat="1" ht="18.75" customHeight="1">
      <c r="A32" s="23" t="s">
        <v>93</v>
      </c>
      <c r="B32" s="23"/>
      <c r="C32" s="83"/>
      <c r="D32" s="79">
        <v>677</v>
      </c>
      <c r="E32" s="79">
        <v>55</v>
      </c>
      <c r="F32" s="79">
        <v>416</v>
      </c>
      <c r="G32" s="79">
        <v>1</v>
      </c>
      <c r="H32" s="79" t="s">
        <v>86</v>
      </c>
      <c r="I32" s="79" t="s">
        <v>86</v>
      </c>
      <c r="J32" s="79">
        <v>1</v>
      </c>
      <c r="K32" s="79">
        <v>8</v>
      </c>
      <c r="L32" s="79" t="s">
        <v>86</v>
      </c>
      <c r="M32" s="79" t="s">
        <v>86</v>
      </c>
      <c r="N32" s="79" t="s">
        <v>86</v>
      </c>
      <c r="O32" s="79" t="s">
        <v>86</v>
      </c>
      <c r="P32" s="79">
        <v>15</v>
      </c>
      <c r="Q32" s="79">
        <v>164</v>
      </c>
      <c r="R32" s="82">
        <v>3</v>
      </c>
      <c r="S32" s="82">
        <v>14</v>
      </c>
      <c r="T32" s="79">
        <v>0</v>
      </c>
    </row>
    <row r="33" spans="1:20" s="68" customFormat="1" ht="18.75" customHeight="1">
      <c r="A33" s="23" t="s">
        <v>92</v>
      </c>
      <c r="B33" s="23"/>
      <c r="C33" s="80" t="s">
        <v>91</v>
      </c>
      <c r="D33" s="79">
        <v>6777704</v>
      </c>
      <c r="E33" s="79">
        <v>614134</v>
      </c>
      <c r="F33" s="79">
        <v>5251600</v>
      </c>
      <c r="G33" s="79">
        <v>40000</v>
      </c>
      <c r="H33" s="79" t="s">
        <v>86</v>
      </c>
      <c r="I33" s="79" t="s">
        <v>86</v>
      </c>
      <c r="J33" s="79">
        <v>6000</v>
      </c>
      <c r="K33" s="79">
        <v>78900</v>
      </c>
      <c r="L33" s="79" t="s">
        <v>86</v>
      </c>
      <c r="M33" s="79" t="s">
        <v>86</v>
      </c>
      <c r="N33" s="79" t="s">
        <v>86</v>
      </c>
      <c r="O33" s="79" t="s">
        <v>86</v>
      </c>
      <c r="P33" s="79">
        <v>39230</v>
      </c>
      <c r="Q33" s="79">
        <v>681900</v>
      </c>
      <c r="R33" s="82">
        <v>14240</v>
      </c>
      <c r="S33" s="82">
        <v>51700</v>
      </c>
      <c r="T33" s="79">
        <v>0</v>
      </c>
    </row>
    <row r="34" spans="1:20" s="68" customFormat="1" ht="18.75" customHeight="1">
      <c r="A34" s="23" t="s">
        <v>90</v>
      </c>
      <c r="B34" s="23"/>
      <c r="C34" s="80" t="s">
        <v>89</v>
      </c>
      <c r="D34" s="79" t="s">
        <v>86</v>
      </c>
      <c r="E34" s="79">
        <v>10</v>
      </c>
      <c r="F34" s="79">
        <v>5</v>
      </c>
      <c r="G34" s="79">
        <v>10</v>
      </c>
      <c r="H34" s="79" t="s">
        <v>86</v>
      </c>
      <c r="I34" s="79" t="s">
        <v>86</v>
      </c>
      <c r="J34" s="79">
        <v>10</v>
      </c>
      <c r="K34" s="79">
        <v>5</v>
      </c>
      <c r="L34" s="79" t="s">
        <v>86</v>
      </c>
      <c r="M34" s="79" t="s">
        <v>86</v>
      </c>
      <c r="N34" s="79" t="s">
        <v>86</v>
      </c>
      <c r="O34" s="79" t="s">
        <v>86</v>
      </c>
      <c r="P34" s="79">
        <v>10</v>
      </c>
      <c r="Q34" s="79">
        <v>5</v>
      </c>
      <c r="R34" s="79">
        <v>7</v>
      </c>
      <c r="S34" s="79">
        <v>5</v>
      </c>
      <c r="T34" s="79">
        <v>10</v>
      </c>
    </row>
    <row r="35" spans="1:20" s="68" customFormat="1" ht="18.75" customHeight="1">
      <c r="A35" s="23" t="s">
        <v>88</v>
      </c>
      <c r="B35" s="23"/>
      <c r="C35" s="80" t="s">
        <v>87</v>
      </c>
      <c r="D35" s="79" t="s">
        <v>86</v>
      </c>
      <c r="E35" s="79">
        <v>1.6</v>
      </c>
      <c r="F35" s="79">
        <v>1.6</v>
      </c>
      <c r="G35" s="79">
        <v>1.9</v>
      </c>
      <c r="H35" s="79" t="s">
        <v>86</v>
      </c>
      <c r="I35" s="79" t="s">
        <v>86</v>
      </c>
      <c r="J35" s="79">
        <v>1.9</v>
      </c>
      <c r="K35" s="79">
        <v>1.9</v>
      </c>
      <c r="L35" s="79" t="s">
        <v>86</v>
      </c>
      <c r="M35" s="79" t="s">
        <v>86</v>
      </c>
      <c r="N35" s="79" t="s">
        <v>86</v>
      </c>
      <c r="O35" s="79" t="s">
        <v>86</v>
      </c>
      <c r="P35" s="79">
        <v>1.6</v>
      </c>
      <c r="Q35" s="79">
        <v>1.6</v>
      </c>
      <c r="R35" s="79">
        <v>1.9</v>
      </c>
      <c r="S35" s="79">
        <v>1.9</v>
      </c>
      <c r="T35" s="79" t="s">
        <v>86</v>
      </c>
    </row>
    <row r="36" spans="1:20" s="68" customFormat="1" ht="3.75" customHeight="1">
      <c r="A36" s="78"/>
      <c r="B36" s="78"/>
      <c r="C36" s="77"/>
      <c r="D36" s="76"/>
      <c r="E36" s="76"/>
      <c r="F36" s="76"/>
      <c r="G36" s="74"/>
      <c r="H36" s="75"/>
      <c r="I36" s="74"/>
      <c r="J36" s="74"/>
      <c r="K36" s="74"/>
      <c r="L36" s="75"/>
      <c r="M36" s="74"/>
      <c r="N36" s="75"/>
      <c r="O36" s="74"/>
      <c r="P36" s="73"/>
      <c r="Q36" s="73"/>
      <c r="R36" s="73"/>
      <c r="S36" s="73"/>
      <c r="T36" s="72"/>
    </row>
    <row r="37" spans="1:20" s="68" customFormat="1" ht="18.75" customHeight="1">
      <c r="A37" s="66" t="s">
        <v>85</v>
      </c>
      <c r="B37" s="66"/>
      <c r="C37" s="71"/>
      <c r="D37" s="66"/>
      <c r="E37" s="66"/>
      <c r="F37" s="66"/>
      <c r="G37" s="66"/>
      <c r="H37" s="66"/>
      <c r="I37" s="66"/>
      <c r="J37" s="66"/>
      <c r="K37" s="66"/>
      <c r="L37" s="66"/>
      <c r="M37" s="66"/>
      <c r="N37" s="66"/>
      <c r="O37" s="66"/>
      <c r="P37" s="66"/>
      <c r="Q37" s="66"/>
      <c r="R37" s="66"/>
      <c r="S37" s="66"/>
      <c r="T37" s="66"/>
    </row>
    <row r="38" spans="1:20" s="68" customFormat="1" ht="18.75" customHeight="1">
      <c r="A38" s="70" t="s">
        <v>84</v>
      </c>
      <c r="B38" s="70"/>
      <c r="C38" s="70"/>
      <c r="D38" s="70"/>
      <c r="E38" s="70"/>
      <c r="F38" s="70"/>
      <c r="G38" s="70"/>
      <c r="H38" s="70"/>
      <c r="I38" s="70"/>
      <c r="J38" s="70"/>
      <c r="K38" s="70"/>
      <c r="L38" s="66"/>
      <c r="M38" s="66"/>
      <c r="N38" s="66"/>
      <c r="O38" s="66"/>
      <c r="P38" s="66"/>
      <c r="Q38" s="66"/>
      <c r="R38" s="66"/>
      <c r="S38" s="66"/>
      <c r="T38" s="66"/>
    </row>
    <row r="39" spans="1:20" ht="18.75" customHeight="1">
      <c r="A39" s="67" t="s">
        <v>83</v>
      </c>
      <c r="B39" s="67"/>
      <c r="C39" s="67"/>
      <c r="D39" s="67"/>
      <c r="E39" s="67"/>
      <c r="F39" s="67"/>
      <c r="G39" s="67"/>
      <c r="H39" s="67"/>
      <c r="I39" s="67"/>
      <c r="J39" s="66"/>
      <c r="K39" s="66"/>
      <c r="L39" s="66"/>
      <c r="M39" s="66"/>
      <c r="N39" s="66"/>
      <c r="O39" s="66"/>
      <c r="P39" s="66"/>
      <c r="Q39" s="66"/>
      <c r="R39" s="66"/>
      <c r="S39" s="66"/>
      <c r="T39" s="66"/>
    </row>
    <row r="40" spans="1:20" ht="15.75" customHeight="1">
      <c r="A40" s="65" t="s">
        <v>82</v>
      </c>
    </row>
    <row r="41" spans="1:20" ht="18.75" customHeight="1"/>
    <row r="42" spans="1:20" ht="3.75" customHeight="1"/>
  </sheetData>
  <mergeCells count="11">
    <mergeCell ref="A39:I39"/>
    <mergeCell ref="N4:O4"/>
    <mergeCell ref="P4:Q4"/>
    <mergeCell ref="R4:S4"/>
    <mergeCell ref="A2:T2"/>
    <mergeCell ref="D4:D5"/>
    <mergeCell ref="E4:F4"/>
    <mergeCell ref="G4:G5"/>
    <mergeCell ref="H4:I4"/>
    <mergeCell ref="J4:K4"/>
    <mergeCell ref="L4:M4"/>
  </mergeCells>
  <phoneticPr fontId="2"/>
  <printOptions horizontalCentered="1"/>
  <pageMargins left="0.59055118110236227" right="0.59055118110236227" top="0.86614173228346458" bottom="0.82677165354330717" header="0.51181102362204722" footer="0.51181102362204722"/>
  <pageSetup paperSize="9" scale="70" firstPageNumber="116" fitToWidth="2" orientation="portrait" useFirstPageNumber="1" r:id="rId1"/>
  <headerFooter scaleWithDoc="0" alignWithMargins="0">
    <evenHeader>&amp;R&amp;12&amp;P</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zoomScaleNormal="100" workbookViewId="0"/>
  </sheetViews>
  <sheetFormatPr defaultRowHeight="13.5"/>
  <cols>
    <col min="1" max="1" width="1.25" style="65" customWidth="1"/>
    <col min="2" max="2" width="4.375" style="65" customWidth="1"/>
    <col min="3" max="3" width="4.125" style="65" customWidth="1"/>
    <col min="4" max="4" width="5.5" style="65" customWidth="1"/>
    <col min="5" max="5" width="12.125" style="65" customWidth="1"/>
    <col min="6" max="6" width="10.625" style="65" customWidth="1"/>
    <col min="7" max="7" width="8.875" style="65" customWidth="1"/>
    <col min="8" max="8" width="10.375" style="65" customWidth="1"/>
    <col min="9" max="9" width="8.375" style="65" customWidth="1"/>
    <col min="10" max="10" width="11.75" style="65" customWidth="1"/>
    <col min="11" max="11" width="9.375" style="65" customWidth="1"/>
    <col min="12" max="12" width="8.5" style="65" customWidth="1"/>
    <col min="13" max="13" width="8.625" style="65" customWidth="1"/>
    <col min="14" max="14" width="10.25" style="65" customWidth="1"/>
    <col min="15" max="15" width="11.375" style="65" customWidth="1"/>
    <col min="16" max="16" width="9" style="65" customWidth="1"/>
    <col min="17" max="16384" width="9" style="65"/>
  </cols>
  <sheetData>
    <row r="1" spans="1:15" ht="23.25" customHeight="1">
      <c r="A1" s="156"/>
      <c r="B1" s="155" t="s">
        <v>114</v>
      </c>
      <c r="C1" s="155"/>
      <c r="D1" s="155"/>
      <c r="E1" s="155"/>
      <c r="F1" s="155"/>
      <c r="G1" s="155"/>
      <c r="H1" s="155"/>
      <c r="I1" s="155"/>
      <c r="J1" s="155"/>
      <c r="K1" s="155"/>
      <c r="L1" s="155"/>
      <c r="M1" s="155"/>
      <c r="N1" s="155"/>
      <c r="O1" s="155"/>
    </row>
    <row r="2" spans="1:15" ht="8.25" customHeight="1"/>
    <row r="3" spans="1:15" ht="18.75" customHeight="1" thickBot="1">
      <c r="A3" s="116"/>
      <c r="J3" s="153"/>
      <c r="N3" s="152" t="s">
        <v>112</v>
      </c>
      <c r="O3" s="152"/>
    </row>
    <row r="4" spans="1:15" ht="18.75" customHeight="1" thickTop="1">
      <c r="A4" s="116"/>
      <c r="B4" s="151" t="s">
        <v>111</v>
      </c>
      <c r="C4" s="151"/>
      <c r="D4" s="150"/>
      <c r="E4" s="146" t="s">
        <v>110</v>
      </c>
      <c r="F4" s="146" t="s">
        <v>109</v>
      </c>
      <c r="G4" s="146" t="s">
        <v>108</v>
      </c>
      <c r="H4" s="146" t="s">
        <v>107</v>
      </c>
      <c r="I4" s="146" t="s">
        <v>106</v>
      </c>
      <c r="J4" s="149" t="s">
        <v>105</v>
      </c>
      <c r="K4" s="146" t="s">
        <v>104</v>
      </c>
      <c r="L4" s="148" t="s">
        <v>103</v>
      </c>
      <c r="M4" s="147" t="s">
        <v>102</v>
      </c>
      <c r="N4" s="146" t="s">
        <v>101</v>
      </c>
      <c r="O4" s="145" t="s">
        <v>100</v>
      </c>
    </row>
    <row r="5" spans="1:15" ht="18.75" customHeight="1">
      <c r="A5" s="116"/>
      <c r="B5" s="144"/>
      <c r="C5" s="144"/>
      <c r="D5" s="143"/>
      <c r="E5" s="139"/>
      <c r="F5" s="139"/>
      <c r="G5" s="139"/>
      <c r="H5" s="139"/>
      <c r="I5" s="139"/>
      <c r="J5" s="142"/>
      <c r="K5" s="139"/>
      <c r="L5" s="141"/>
      <c r="M5" s="140"/>
      <c r="N5" s="139"/>
      <c r="O5" s="138"/>
    </row>
    <row r="6" spans="1:15" ht="18.75" customHeight="1">
      <c r="A6" s="116"/>
      <c r="B6" s="137"/>
      <c r="C6" s="137"/>
      <c r="D6" s="136"/>
      <c r="E6" s="47"/>
      <c r="F6" s="47"/>
      <c r="G6" s="47"/>
      <c r="H6" s="47"/>
      <c r="I6" s="47"/>
      <c r="J6" s="135"/>
      <c r="K6" s="47"/>
      <c r="L6" s="134"/>
      <c r="M6" s="52"/>
      <c r="N6" s="47"/>
      <c r="O6" s="133"/>
    </row>
    <row r="7" spans="1:15" ht="18.75" customHeight="1">
      <c r="D7" s="119"/>
    </row>
    <row r="8" spans="1:15" ht="18.75" customHeight="1">
      <c r="B8" s="126" t="s">
        <v>97</v>
      </c>
      <c r="C8" s="126">
        <v>23</v>
      </c>
      <c r="D8" s="121" t="s">
        <v>96</v>
      </c>
      <c r="E8" s="118">
        <v>4622152</v>
      </c>
      <c r="F8" s="132">
        <v>343495</v>
      </c>
      <c r="G8" s="132">
        <v>23508</v>
      </c>
      <c r="H8" s="132">
        <v>487336</v>
      </c>
      <c r="I8" s="132">
        <v>45057</v>
      </c>
      <c r="J8" s="132">
        <v>1590285</v>
      </c>
      <c r="K8" s="132">
        <v>106071</v>
      </c>
      <c r="L8" s="132">
        <v>41060</v>
      </c>
      <c r="M8" s="132">
        <v>204775</v>
      </c>
      <c r="N8" s="132">
        <v>899505</v>
      </c>
      <c r="O8" s="132">
        <v>881060</v>
      </c>
    </row>
    <row r="9" spans="1:15" ht="18.75" customHeight="1">
      <c r="B9" s="126"/>
      <c r="C9" s="129"/>
      <c r="D9" s="121"/>
      <c r="E9" s="125"/>
      <c r="F9" s="128"/>
      <c r="G9" s="128"/>
      <c r="H9" s="128"/>
      <c r="I9" s="128"/>
      <c r="J9" s="128"/>
      <c r="K9" s="128"/>
      <c r="L9" s="128"/>
      <c r="M9" s="128"/>
      <c r="N9" s="128"/>
      <c r="O9" s="128"/>
    </row>
    <row r="10" spans="1:15" ht="18.75" customHeight="1">
      <c r="B10" s="126"/>
      <c r="C10" s="116"/>
      <c r="D10" s="121"/>
      <c r="E10" s="118"/>
      <c r="J10" s="116"/>
      <c r="K10" s="116"/>
      <c r="L10" s="116"/>
      <c r="M10" s="116"/>
      <c r="N10" s="116"/>
      <c r="O10" s="116"/>
    </row>
    <row r="11" spans="1:15" ht="18.75" customHeight="1">
      <c r="B11" s="126"/>
      <c r="C11" s="65">
        <v>24</v>
      </c>
      <c r="D11" s="121"/>
      <c r="E11" s="118">
        <v>4034870</v>
      </c>
      <c r="F11" s="122">
        <v>285121</v>
      </c>
      <c r="G11" s="122">
        <v>14869</v>
      </c>
      <c r="H11" s="122">
        <v>401795</v>
      </c>
      <c r="I11" s="122">
        <v>33452</v>
      </c>
      <c r="J11" s="122">
        <v>1465766</v>
      </c>
      <c r="K11" s="122">
        <v>87797</v>
      </c>
      <c r="L11" s="122">
        <v>39898</v>
      </c>
      <c r="M11" s="122">
        <v>236822</v>
      </c>
      <c r="N11" s="122">
        <v>784782</v>
      </c>
      <c r="O11" s="122">
        <v>684568</v>
      </c>
    </row>
    <row r="12" spans="1:15" ht="19.5" customHeight="1">
      <c r="B12" s="126"/>
      <c r="D12" s="121"/>
      <c r="E12" s="125"/>
    </row>
    <row r="13" spans="1:15" ht="18.75" customHeight="1">
      <c r="D13" s="119"/>
      <c r="E13" s="118"/>
      <c r="F13" s="116"/>
      <c r="G13" s="116"/>
      <c r="H13" s="116"/>
      <c r="I13" s="116"/>
      <c r="J13" s="116"/>
      <c r="K13" s="116"/>
      <c r="L13" s="116"/>
      <c r="M13" s="116"/>
      <c r="N13" s="116"/>
      <c r="O13" s="116"/>
    </row>
    <row r="14" spans="1:15" ht="18" customHeight="1">
      <c r="C14" s="116">
        <v>25</v>
      </c>
      <c r="D14" s="121"/>
      <c r="E14" s="118">
        <v>3510715</v>
      </c>
      <c r="F14" s="122">
        <v>241817</v>
      </c>
      <c r="G14" s="122">
        <v>9363</v>
      </c>
      <c r="H14" s="122">
        <v>353203</v>
      </c>
      <c r="I14" s="122">
        <v>30938</v>
      </c>
      <c r="J14" s="122">
        <v>1419695</v>
      </c>
      <c r="K14" s="122">
        <v>90591</v>
      </c>
      <c r="L14" s="122">
        <v>38188</v>
      </c>
      <c r="M14" s="122">
        <v>147647</v>
      </c>
      <c r="N14" s="122">
        <v>680199</v>
      </c>
      <c r="O14" s="122">
        <v>499074</v>
      </c>
    </row>
    <row r="15" spans="1:15" ht="18.75" customHeight="1">
      <c r="D15" s="121"/>
      <c r="E15" s="118"/>
    </row>
    <row r="16" spans="1:15" ht="18.75" customHeight="1">
      <c r="A16" s="116"/>
      <c r="B16" s="116"/>
      <c r="C16" s="116"/>
      <c r="D16" s="121"/>
      <c r="E16" s="118"/>
      <c r="F16" s="116"/>
      <c r="G16" s="116"/>
      <c r="H16" s="116"/>
      <c r="I16" s="116"/>
      <c r="J16" s="116"/>
      <c r="K16" s="116"/>
      <c r="L16" s="116"/>
      <c r="M16" s="116"/>
      <c r="N16" s="116"/>
      <c r="O16" s="116"/>
    </row>
    <row r="17" spans="1:15" ht="18.75" customHeight="1">
      <c r="B17" s="68"/>
      <c r="C17" s="116">
        <v>26</v>
      </c>
      <c r="D17" s="121"/>
      <c r="E17" s="118">
        <v>4059029</v>
      </c>
      <c r="F17" s="122">
        <v>264528</v>
      </c>
      <c r="G17" s="122">
        <v>8934</v>
      </c>
      <c r="H17" s="122">
        <v>392815</v>
      </c>
      <c r="I17" s="122">
        <v>39215</v>
      </c>
      <c r="J17" s="122">
        <v>1437305</v>
      </c>
      <c r="K17" s="122">
        <v>125665</v>
      </c>
      <c r="L17" s="122">
        <v>55066</v>
      </c>
      <c r="M17" s="122">
        <v>265137</v>
      </c>
      <c r="N17" s="122">
        <v>845894</v>
      </c>
      <c r="O17" s="122">
        <v>624470</v>
      </c>
    </row>
    <row r="18" spans="1:15" ht="18.75" customHeight="1">
      <c r="D18" s="121"/>
      <c r="E18" s="118"/>
    </row>
    <row r="19" spans="1:15" ht="18.75" customHeight="1">
      <c r="B19" s="116"/>
      <c r="C19" s="116"/>
      <c r="D19" s="119"/>
      <c r="E19" s="118"/>
      <c r="F19" s="116"/>
      <c r="G19" s="116"/>
      <c r="H19" s="116"/>
      <c r="I19" s="116"/>
      <c r="J19" s="116"/>
      <c r="K19" s="116"/>
      <c r="L19" s="116"/>
      <c r="M19" s="116"/>
      <c r="N19" s="116"/>
      <c r="O19" s="116"/>
    </row>
    <row r="20" spans="1:15" ht="18" customHeight="1">
      <c r="B20" s="116"/>
      <c r="C20" s="115">
        <v>27</v>
      </c>
      <c r="D20" s="114"/>
      <c r="E20" s="113">
        <v>3161100</v>
      </c>
      <c r="F20" s="112">
        <v>205222</v>
      </c>
      <c r="G20" s="112">
        <v>6558</v>
      </c>
      <c r="H20" s="112">
        <v>296436</v>
      </c>
      <c r="I20" s="112">
        <v>27751</v>
      </c>
      <c r="J20" s="112">
        <v>1051137</v>
      </c>
      <c r="K20" s="112">
        <v>106673</v>
      </c>
      <c r="L20" s="112">
        <v>46379</v>
      </c>
      <c r="M20" s="112">
        <v>292530</v>
      </c>
      <c r="N20" s="112">
        <v>643088</v>
      </c>
      <c r="O20" s="112">
        <v>485326</v>
      </c>
    </row>
    <row r="21" spans="1:15" ht="18.75" customHeight="1">
      <c r="B21" s="105"/>
      <c r="C21" s="105"/>
      <c r="D21" s="107"/>
      <c r="E21" s="106"/>
      <c r="F21" s="105"/>
      <c r="G21" s="105"/>
      <c r="H21" s="105"/>
      <c r="I21" s="105"/>
      <c r="J21" s="105"/>
      <c r="K21" s="105"/>
      <c r="L21" s="105"/>
      <c r="M21" s="105"/>
      <c r="N21" s="105"/>
      <c r="O21" s="105"/>
    </row>
    <row r="22" spans="1:15" ht="18.75" customHeight="1">
      <c r="B22" s="65" t="s">
        <v>95</v>
      </c>
    </row>
    <row r="23" spans="1:15" ht="18.75" customHeight="1"/>
    <row r="24" spans="1:15" ht="18.75" customHeight="1"/>
    <row r="25" spans="1:15" ht="18.75" customHeight="1"/>
    <row r="26" spans="1:15" ht="18.75" customHeight="1"/>
    <row r="27" spans="1:15" s="68" customFormat="1" ht="18.75" customHeight="1">
      <c r="A27" s="84"/>
    </row>
    <row r="28" spans="1:15" s="68" customFormat="1" ht="18.75" customHeight="1">
      <c r="A28" s="81"/>
    </row>
    <row r="29" spans="1:15" s="68" customFormat="1" ht="18.75" customHeight="1">
      <c r="A29" s="81"/>
    </row>
    <row r="30" spans="1:15" s="68" customFormat="1" ht="18.75" customHeight="1">
      <c r="A30" s="65"/>
    </row>
    <row r="31" spans="1:15" s="68" customFormat="1" ht="18.75" customHeight="1">
      <c r="A31" s="69"/>
    </row>
    <row r="32" spans="1:15" s="68" customFormat="1" ht="3.75" customHeight="1">
      <c r="A32" s="69"/>
    </row>
    <row r="33" spans="1:1" s="68" customFormat="1" ht="18.75" customHeight="1">
      <c r="A33" s="69"/>
    </row>
    <row r="34" spans="1:1" s="68" customFormat="1" ht="18.75" customHeight="1">
      <c r="A34" s="69"/>
    </row>
    <row r="35" spans="1:1" ht="18.75" customHeight="1"/>
    <row r="36" spans="1:1" ht="15.75" customHeight="1"/>
    <row r="37" spans="1:1" ht="18.75" customHeight="1"/>
    <row r="38" spans="1:1" ht="3.75" customHeight="1"/>
  </sheetData>
  <mergeCells count="14">
    <mergeCell ref="O4:O6"/>
    <mergeCell ref="I4:I6"/>
    <mergeCell ref="J4:J6"/>
    <mergeCell ref="K4:K6"/>
    <mergeCell ref="L4:L6"/>
    <mergeCell ref="M4:M6"/>
    <mergeCell ref="N4:N6"/>
    <mergeCell ref="B1:O1"/>
    <mergeCell ref="N3:O3"/>
    <mergeCell ref="B4:D6"/>
    <mergeCell ref="E4:E6"/>
    <mergeCell ref="F4:F6"/>
    <mergeCell ref="G4:G6"/>
    <mergeCell ref="H4:H6"/>
  </mergeCells>
  <phoneticPr fontId="2"/>
  <printOptions horizontalCentered="1"/>
  <pageMargins left="0.59055118110236227" right="0.59055118110236227" top="0.86614173228346458" bottom="0.82677165354330717" header="0.51181102362204722" footer="0.51181102362204722"/>
  <pageSetup paperSize="9" scale="70" firstPageNumber="116" fitToWidth="2" orientation="portrait" useFirstPageNumber="1" r:id="rId1"/>
  <headerFooter scaleWithDoc="0">
    <evenHeader>&amp;R&amp;12&amp;P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90</vt:lpstr>
      <vt:lpstr>91</vt:lpstr>
      <vt:lpstr>92</vt:lpstr>
      <vt:lpstr>93</vt:lpstr>
      <vt:lpstr>'90'!Print_Area</vt:lpstr>
    </vt:vector>
  </TitlesOfParts>
  <Company>市原市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市原市</cp:lastModifiedBy>
  <cp:lastPrinted>2017-05-01T11:27:03Z</cp:lastPrinted>
  <dcterms:created xsi:type="dcterms:W3CDTF">2013-04-23T04:23:58Z</dcterms:created>
  <dcterms:modified xsi:type="dcterms:W3CDTF">2017-05-01T11:27:22Z</dcterms:modified>
</cp:coreProperties>
</file>