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180266\Desktop\☆歴代統計書修正(平成30年12月6日以降)\平成28年版\"/>
    </mc:Choice>
  </mc:AlternateContent>
  <bookViews>
    <workbookView xWindow="10230" yWindow="-15" windowWidth="10275" windowHeight="8040"/>
  </bookViews>
  <sheets>
    <sheet name="125" sheetId="2" r:id="rId1"/>
    <sheet name="126" sheetId="13" r:id="rId2"/>
    <sheet name="127" sheetId="14" r:id="rId3"/>
    <sheet name="128" sheetId="3" r:id="rId4"/>
    <sheet name="129" sheetId="15" r:id="rId5"/>
    <sheet name="130" sheetId="4" r:id="rId6"/>
    <sheet name="131" sheetId="16" r:id="rId7"/>
    <sheet name="132" sheetId="5" r:id="rId8"/>
    <sheet name="133" sheetId="17" r:id="rId9"/>
    <sheet name="134" sheetId="18" r:id="rId10"/>
    <sheet name="135" sheetId="6" r:id="rId11"/>
    <sheet name="136" sheetId="19" r:id="rId12"/>
    <sheet name="137" sheetId="7" r:id="rId13"/>
    <sheet name="138" sheetId="20" r:id="rId14"/>
    <sheet name="139" sheetId="21" r:id="rId15"/>
    <sheet name="140" sheetId="22" r:id="rId16"/>
    <sheet name="141" sheetId="8" r:id="rId17"/>
    <sheet name="142" sheetId="9" r:id="rId18"/>
    <sheet name="143" sheetId="23" r:id="rId19"/>
    <sheet name="144" sheetId="10" r:id="rId20"/>
    <sheet name="145" sheetId="24" r:id="rId21"/>
    <sheet name="146" sheetId="11" r:id="rId22"/>
    <sheet name="147" sheetId="25" r:id="rId23"/>
    <sheet name="148" sheetId="12" r:id="rId24"/>
    <sheet name="149" sheetId="26" r:id="rId25"/>
    <sheet name="150" sheetId="27" r:id="rId26"/>
    <sheet name="151" sheetId="28" r:id="rId27"/>
  </sheets>
  <definedNames>
    <definedName name="_xlnm.Print_Area" localSheetId="5">'130'!$A$1:$U$60</definedName>
    <definedName name="_xlnm.Print_Area" localSheetId="6">'131'!$A$1:$U$11</definedName>
    <definedName name="_xlnm.Print_Area" localSheetId="7">'132'!$A$1:$AD$9</definedName>
    <definedName name="_xlnm.Print_Area" localSheetId="8">'133'!$A$1:$AD$30</definedName>
    <definedName name="_xlnm.Print_Area" localSheetId="9">'134'!$A$1:$AD$20</definedName>
    <definedName name="_xlnm.Print_Area" localSheetId="21">'146'!$A$1:$Q$21</definedName>
    <definedName name="_xlnm.Print_Area" localSheetId="22">'147'!$A$1:$Q$20</definedName>
    <definedName name="_xlnm.Print_Area" localSheetId="25">'150'!$A$1:$M$21</definedName>
  </definedNames>
  <calcPr calcId="162913"/>
</workbook>
</file>

<file path=xl/calcChain.xml><?xml version="1.0" encoding="utf-8"?>
<calcChain xmlns="http://schemas.openxmlformats.org/spreadsheetml/2006/main">
  <c r="AD13" i="18" l="1"/>
  <c r="AD12" i="18"/>
  <c r="AD11" i="18"/>
  <c r="AD10" i="18"/>
  <c r="AD9" i="18"/>
  <c r="F11" i="13"/>
  <c r="E28" i="9"/>
  <c r="E29" i="9"/>
  <c r="N4" i="5"/>
  <c r="R4" i="5"/>
  <c r="V4" i="5"/>
  <c r="Z4" i="5"/>
</calcChain>
</file>

<file path=xl/comments1.xml><?xml version="1.0" encoding="utf-8"?>
<comments xmlns="http://schemas.openxmlformats.org/spreadsheetml/2006/main">
  <authors>
    <author>5990364</author>
  </authors>
  <commentList>
    <comment ref="E7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計算式入力あり。</t>
        </r>
      </text>
    </comment>
    <comment ref="E8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計算式入力あり。</t>
        </r>
      </text>
    </comment>
    <comment ref="E9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計算式入力あり。</t>
        </r>
      </text>
    </comment>
    <comment ref="E10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計算式入力あり。</t>
        </r>
      </text>
    </comment>
  </commentList>
</comments>
</file>

<file path=xl/sharedStrings.xml><?xml version="1.0" encoding="utf-8"?>
<sst xmlns="http://schemas.openxmlformats.org/spreadsheetml/2006/main" count="1224" uniqueCount="585">
  <si>
    <t>平成</t>
    <rPh sb="0" eb="2">
      <t>ヘイセイ</t>
    </rPh>
    <phoneticPr fontId="3"/>
  </si>
  <si>
    <t>年</t>
    <rPh sb="0" eb="1">
      <t>ネン</t>
    </rPh>
    <phoneticPr fontId="3"/>
  </si>
  <si>
    <t>医師</t>
    <rPh sb="0" eb="2">
      <t>イシ</t>
    </rPh>
    <phoneticPr fontId="3"/>
  </si>
  <si>
    <t>歯科医師</t>
    <rPh sb="0" eb="2">
      <t>シカ</t>
    </rPh>
    <rPh sb="2" eb="4">
      <t>イシ</t>
    </rPh>
    <phoneticPr fontId="3"/>
  </si>
  <si>
    <t>薬剤師</t>
    <rPh sb="0" eb="2">
      <t>ヤクザイ</t>
    </rPh>
    <rPh sb="2" eb="3">
      <t>シ</t>
    </rPh>
    <phoneticPr fontId="3"/>
  </si>
  <si>
    <t>保健師</t>
    <rPh sb="0" eb="2">
      <t>ホケン</t>
    </rPh>
    <rPh sb="2" eb="3">
      <t>シ</t>
    </rPh>
    <phoneticPr fontId="3"/>
  </si>
  <si>
    <t>助産師</t>
    <rPh sb="0" eb="2">
      <t>ジョサン</t>
    </rPh>
    <rPh sb="2" eb="3">
      <t>シ</t>
    </rPh>
    <phoneticPr fontId="3"/>
  </si>
  <si>
    <t>あん摩</t>
    <rPh sb="2" eb="3">
      <t>マ</t>
    </rPh>
    <phoneticPr fontId="3"/>
  </si>
  <si>
    <t>指圧師等</t>
    <rPh sb="0" eb="2">
      <t>シアツ</t>
    </rPh>
    <rPh sb="2" eb="3">
      <t>シ</t>
    </rPh>
    <rPh sb="3" eb="4">
      <t>トウ</t>
    </rPh>
    <phoneticPr fontId="3"/>
  </si>
  <si>
    <t>総数</t>
    <rPh sb="0" eb="2">
      <t>ソウスウ</t>
    </rPh>
    <phoneticPr fontId="3"/>
  </si>
  <si>
    <t>精神病床</t>
    <rPh sb="0" eb="2">
      <t>セイシン</t>
    </rPh>
    <rPh sb="2" eb="4">
      <t>ビョウショウ</t>
    </rPh>
    <phoneticPr fontId="3"/>
  </si>
  <si>
    <t>感染症病床</t>
    <rPh sb="0" eb="3">
      <t>カンセンショウ</t>
    </rPh>
    <rPh sb="3" eb="5">
      <t>ビョウショウ</t>
    </rPh>
    <phoneticPr fontId="3"/>
  </si>
  <si>
    <t>結核病床</t>
    <rPh sb="0" eb="2">
      <t>ケッカク</t>
    </rPh>
    <rPh sb="2" eb="4">
      <t>ビョウショウ</t>
    </rPh>
    <phoneticPr fontId="3"/>
  </si>
  <si>
    <t>一般診療所</t>
    <rPh sb="0" eb="2">
      <t>イッパン</t>
    </rPh>
    <rPh sb="2" eb="5">
      <t>シンリョウジョ</t>
    </rPh>
    <phoneticPr fontId="3"/>
  </si>
  <si>
    <t>年次</t>
    <rPh sb="0" eb="2">
      <t>ネンジ</t>
    </rPh>
    <phoneticPr fontId="3"/>
  </si>
  <si>
    <t>病院</t>
    <rPh sb="0" eb="2">
      <t>ビョウイン</t>
    </rPh>
    <phoneticPr fontId="3"/>
  </si>
  <si>
    <t>ⅩⅢ　  保 　健　 ・　 衛　 生</t>
    <rPh sb="5" eb="6">
      <t>タモツ</t>
    </rPh>
    <rPh sb="8" eb="9">
      <t>ケン</t>
    </rPh>
    <rPh sb="14" eb="15">
      <t>マモル</t>
    </rPh>
    <rPh sb="17" eb="18">
      <t>ショウ</t>
    </rPh>
    <phoneticPr fontId="3"/>
  </si>
  <si>
    <t>マッサージ</t>
    <phoneticPr fontId="3"/>
  </si>
  <si>
    <t>その他の病床等</t>
    <rPh sb="2" eb="3">
      <t>タ</t>
    </rPh>
    <rPh sb="4" eb="6">
      <t>ビョウショウ</t>
    </rPh>
    <rPh sb="6" eb="7">
      <t>トウ</t>
    </rPh>
    <phoneticPr fontId="3"/>
  </si>
  <si>
    <t>注：医師・歯科医師・薬剤師は届出数で、その他は市内での従事者数である。（法により2年に１回の届出による）</t>
    <rPh sb="0" eb="1">
      <t>チュウ</t>
    </rPh>
    <rPh sb="2" eb="4">
      <t>イシ</t>
    </rPh>
    <rPh sb="5" eb="7">
      <t>シカ</t>
    </rPh>
    <rPh sb="7" eb="9">
      <t>イシ</t>
    </rPh>
    <rPh sb="10" eb="13">
      <t>ヤクザイシ</t>
    </rPh>
    <rPh sb="14" eb="16">
      <t>トドケデ</t>
    </rPh>
    <rPh sb="16" eb="17">
      <t>スウ</t>
    </rPh>
    <rPh sb="21" eb="22">
      <t>タ</t>
    </rPh>
    <rPh sb="23" eb="25">
      <t>シナイ</t>
    </rPh>
    <rPh sb="27" eb="30">
      <t>ジュウジシャ</t>
    </rPh>
    <rPh sb="30" eb="31">
      <t>スウ</t>
    </rPh>
    <rPh sb="36" eb="37">
      <t>ホウ</t>
    </rPh>
    <rPh sb="41" eb="42">
      <t>ネン</t>
    </rPh>
    <rPh sb="44" eb="45">
      <t>カイ</t>
    </rPh>
    <rPh sb="46" eb="48">
      <t>トドケデ</t>
    </rPh>
    <phoneticPr fontId="3"/>
  </si>
  <si>
    <t>病院</t>
  </si>
  <si>
    <t>一般診療所</t>
  </si>
  <si>
    <t>歯科診療所</t>
  </si>
  <si>
    <t>総数</t>
  </si>
  <si>
    <t>精神病院</t>
  </si>
  <si>
    <t>一般病院</t>
  </si>
  <si>
    <t>この表は、各年10月1日現在の数である。</t>
    <rPh sb="2" eb="3">
      <t>ヒョウ</t>
    </rPh>
    <rPh sb="5" eb="6">
      <t>カク</t>
    </rPh>
    <rPh sb="6" eb="7">
      <t>ネン</t>
    </rPh>
    <rPh sb="9" eb="10">
      <t>ガツ</t>
    </rPh>
    <rPh sb="11" eb="12">
      <t>ニチ</t>
    </rPh>
    <rPh sb="12" eb="14">
      <t>ゲンザイ</t>
    </rPh>
    <rPh sb="15" eb="16">
      <t>カズ</t>
    </rPh>
    <phoneticPr fontId="3"/>
  </si>
  <si>
    <t>この表は、各年12月31日現在の数である。</t>
    <rPh sb="2" eb="3">
      <t>ヒョウ</t>
    </rPh>
    <rPh sb="5" eb="6">
      <t>カク</t>
    </rPh>
    <rPh sb="6" eb="7">
      <t>ネン</t>
    </rPh>
    <rPh sb="9" eb="10">
      <t>ガツ</t>
    </rPh>
    <rPh sb="12" eb="13">
      <t>ニチ</t>
    </rPh>
    <rPh sb="13" eb="15">
      <t>ゲンザイ</t>
    </rPh>
    <rPh sb="16" eb="17">
      <t>カズ</t>
    </rPh>
    <phoneticPr fontId="3"/>
  </si>
  <si>
    <t>地域医療支援</t>
    <rPh sb="0" eb="2">
      <t>チイキ</t>
    </rPh>
    <rPh sb="2" eb="4">
      <t>イリョウ</t>
    </rPh>
    <rPh sb="4" eb="6">
      <t>シエン</t>
    </rPh>
    <phoneticPr fontId="3"/>
  </si>
  <si>
    <t>看護師
準看護師</t>
    <rPh sb="0" eb="2">
      <t>カンゴ</t>
    </rPh>
    <rPh sb="2" eb="3">
      <t>シ</t>
    </rPh>
    <phoneticPr fontId="3"/>
  </si>
  <si>
    <t>歯科
技工士</t>
    <rPh sb="0" eb="2">
      <t>シカ</t>
    </rPh>
    <phoneticPr fontId="3"/>
  </si>
  <si>
    <t>歯科
衛生士</t>
    <rPh sb="0" eb="2">
      <t>シカ</t>
    </rPh>
    <phoneticPr fontId="3"/>
  </si>
  <si>
    <t>はり師
きゅう師</t>
    <rPh sb="2" eb="3">
      <t>シ</t>
    </rPh>
    <phoneticPr fontId="3"/>
  </si>
  <si>
    <t>柔道
整復師</t>
    <rPh sb="0" eb="2">
      <t>ジュウドウ</t>
    </rPh>
    <phoneticPr fontId="3"/>
  </si>
  <si>
    <t>資料　千葉県総合企画部統計課「千葉県統計年鑑」</t>
    <rPh sb="0" eb="1">
      <t>シ</t>
    </rPh>
    <rPh sb="1" eb="2">
      <t>リョウ</t>
    </rPh>
    <rPh sb="3" eb="6">
      <t>チバケン</t>
    </rPh>
    <rPh sb="6" eb="8">
      <t>ソウゴウ</t>
    </rPh>
    <rPh sb="8" eb="10">
      <t>キカク</t>
    </rPh>
    <rPh sb="10" eb="11">
      <t>ブ</t>
    </rPh>
    <rPh sb="11" eb="13">
      <t>トウケイ</t>
    </rPh>
    <rPh sb="13" eb="14">
      <t>カ</t>
    </rPh>
    <rPh sb="15" eb="18">
      <t>チバケン</t>
    </rPh>
    <rPh sb="18" eb="20">
      <t>トウケイ</t>
    </rPh>
    <rPh sb="20" eb="22">
      <t>ネンカン</t>
    </rPh>
    <phoneticPr fontId="3"/>
  </si>
  <si>
    <t>資料　千葉県総合企画部統計課「千葉県統計年鑑」</t>
    <rPh sb="6" eb="8">
      <t>ソウゴウ</t>
    </rPh>
    <rPh sb="8" eb="10">
      <t>キカク</t>
    </rPh>
    <rPh sb="10" eb="11">
      <t>ブ</t>
    </rPh>
    <rPh sb="11" eb="13">
      <t>トウケイ</t>
    </rPh>
    <rPh sb="13" eb="14">
      <t>カ</t>
    </rPh>
    <rPh sb="15" eb="18">
      <t>チバケン</t>
    </rPh>
    <rPh sb="18" eb="20">
      <t>トウケイ</t>
    </rPh>
    <rPh sb="20" eb="22">
      <t>ネンカン</t>
    </rPh>
    <phoneticPr fontId="3"/>
  </si>
  <si>
    <t>-</t>
  </si>
  <si>
    <t>　資料　千葉県市原健康福祉センター「事業年報」</t>
    <rPh sb="9" eb="11">
      <t>ケンコウ</t>
    </rPh>
    <rPh sb="11" eb="13">
      <t>フクシ</t>
    </rPh>
    <rPh sb="18" eb="20">
      <t>ジギョウ</t>
    </rPh>
    <rPh sb="20" eb="22">
      <t>ネンポウ</t>
    </rPh>
    <phoneticPr fontId="3"/>
  </si>
  <si>
    <t>この表は、各年3月31日現在の数である。</t>
    <phoneticPr fontId="3"/>
  </si>
  <si>
    <t>平成</t>
  </si>
  <si>
    <t>年</t>
  </si>
  <si>
    <t>125 ． 医　療　施　設　数　　（平成22～26年）</t>
    <phoneticPr fontId="3"/>
  </si>
  <si>
    <t>126．病　　　床　　　数　　（平成21～26年）</t>
    <rPh sb="4" eb="5">
      <t>ヤマイ</t>
    </rPh>
    <rPh sb="8" eb="9">
      <t>ユカ</t>
    </rPh>
    <rPh sb="12" eb="13">
      <t>カズ</t>
    </rPh>
    <rPh sb="16" eb="18">
      <t>ヘイセイ</t>
    </rPh>
    <rPh sb="23" eb="24">
      <t>ネン</t>
    </rPh>
    <phoneticPr fontId="3"/>
  </si>
  <si>
    <t>127． 医　療　関　係　者　数　　（平成22～26年）</t>
    <rPh sb="5" eb="8">
      <t>イリョウ</t>
    </rPh>
    <rPh sb="9" eb="12">
      <t>カンケイ</t>
    </rPh>
    <rPh sb="13" eb="14">
      <t>シャ</t>
    </rPh>
    <rPh sb="15" eb="16">
      <t>スウ</t>
    </rPh>
    <rPh sb="19" eb="21">
      <t>ヘイセイ</t>
    </rPh>
    <rPh sb="26" eb="27">
      <t>ネン</t>
    </rPh>
    <phoneticPr fontId="3"/>
  </si>
  <si>
    <t>資料　千葉県市原健康福祉センター「事業年報」</t>
    <rPh sb="8" eb="10">
      <t>ケンコウ</t>
    </rPh>
    <rPh sb="10" eb="12">
      <t>フクシ</t>
    </rPh>
    <rPh sb="17" eb="19">
      <t>ジギョウ</t>
    </rPh>
    <rPh sb="19" eb="21">
      <t>ネンポウ</t>
    </rPh>
    <phoneticPr fontId="3"/>
  </si>
  <si>
    <t>-</t>
    <phoneticPr fontId="3"/>
  </si>
  <si>
    <t>製造業</t>
  </si>
  <si>
    <t>ソース類</t>
  </si>
  <si>
    <t>食用油脂</t>
  </si>
  <si>
    <t>添加物製造業</t>
  </si>
  <si>
    <t>食肉処理業</t>
  </si>
  <si>
    <t>集乳業</t>
  </si>
  <si>
    <t>飲料製造</t>
  </si>
  <si>
    <t>乳酸菌</t>
  </si>
  <si>
    <t>酒類製造</t>
  </si>
  <si>
    <t>醤油製造</t>
  </si>
  <si>
    <t>みそ製造</t>
  </si>
  <si>
    <t>冷凍冷蔵</t>
  </si>
  <si>
    <t>食品の</t>
  </si>
  <si>
    <t>乳類販売</t>
  </si>
  <si>
    <t>豆腐製造</t>
  </si>
  <si>
    <t>めん類製造</t>
  </si>
  <si>
    <t>あん類製造</t>
  </si>
  <si>
    <t>食品製造</t>
  </si>
  <si>
    <t>かん詰びん詰</t>
  </si>
  <si>
    <t>年次</t>
  </si>
  <si>
    <t>そうざい</t>
  </si>
  <si>
    <t>氷雪販売</t>
  </si>
  <si>
    <t>氷雪製造</t>
  </si>
  <si>
    <t>水製造</t>
  </si>
  <si>
    <t>清涼飲料</t>
  </si>
  <si>
    <t>製品製造</t>
  </si>
  <si>
    <t>魚肉ねり</t>
  </si>
  <si>
    <t>魚介類販売</t>
  </si>
  <si>
    <t>食肉販売</t>
  </si>
  <si>
    <t>食肉製品製造</t>
  </si>
  <si>
    <t>乳製品製造</t>
  </si>
  <si>
    <t>乳処理</t>
  </si>
  <si>
    <t>類製造</t>
  </si>
  <si>
    <t>ｱｲｽｸﾘーﾑ</t>
  </si>
  <si>
    <t>菓子製造</t>
  </si>
  <si>
    <t>喫茶店</t>
  </si>
  <si>
    <t>飲食店</t>
  </si>
  <si>
    <t xml:space="preserve"> この表は、各年12月31日現在の数である。</t>
    <phoneticPr fontId="3"/>
  </si>
  <si>
    <t>129 ． 許可を要する食品営業施設の状況　　（平成22～26年）</t>
    <rPh sb="6" eb="8">
      <t>キョカ</t>
    </rPh>
    <rPh sb="9" eb="10">
      <t>ヨウ</t>
    </rPh>
    <rPh sb="12" eb="14">
      <t>ショクヒン</t>
    </rPh>
    <rPh sb="14" eb="16">
      <t>エイギョウ</t>
    </rPh>
    <rPh sb="16" eb="18">
      <t>シセツ</t>
    </rPh>
    <rPh sb="19" eb="21">
      <t>ジョウキョウ</t>
    </rPh>
    <phoneticPr fontId="3"/>
  </si>
  <si>
    <t>平成</t>
    <phoneticPr fontId="3"/>
  </si>
  <si>
    <t>（常設）</t>
    <phoneticPr fontId="3"/>
  </si>
  <si>
    <t>クリーニング所</t>
  </si>
  <si>
    <t>美容所</t>
  </si>
  <si>
    <t>理容所</t>
  </si>
  <si>
    <t>浴場</t>
  </si>
  <si>
    <t>興行場</t>
    <phoneticPr fontId="3"/>
  </si>
  <si>
    <t>旅館</t>
  </si>
  <si>
    <t>この表は、各年12月31日現在の数である。</t>
    <phoneticPr fontId="3"/>
  </si>
  <si>
    <t>128. 環　境　衛　生　事　業　所　数　　（平成22～26年）</t>
    <phoneticPr fontId="3"/>
  </si>
  <si>
    <t>登録者総数</t>
  </si>
  <si>
    <t>新規登録者</t>
  </si>
  <si>
    <t>食中毒</t>
  </si>
  <si>
    <t>結核</t>
  </si>
  <si>
    <t>131 ． 結 核 登 録 者 数 及 び 食 中 毒 患 者 数　　（平成22～26年）</t>
    <rPh sb="18" eb="19">
      <t>オヨ</t>
    </rPh>
    <phoneticPr fontId="3"/>
  </si>
  <si>
    <t>注：後天性免疫不全症候群及び梅毒は無症状原病体保有者を含む。</t>
    <phoneticPr fontId="3"/>
  </si>
  <si>
    <t>-</t>
    <phoneticPr fontId="3"/>
  </si>
  <si>
    <t>薬剤耐性アシネトバクター感染症</t>
    <rPh sb="0" eb="2">
      <t>ヤクザイ</t>
    </rPh>
    <rPh sb="2" eb="4">
      <t>タイセイ</t>
    </rPh>
    <rPh sb="12" eb="15">
      <t>カンセンショウ</t>
    </rPh>
    <phoneticPr fontId="3"/>
  </si>
  <si>
    <t>尖圭コンジローマ</t>
  </si>
  <si>
    <t>淋菌感染症</t>
  </si>
  <si>
    <t>性器ヘルペスウイルス感染症</t>
  </si>
  <si>
    <t>流行性耳下腺炎</t>
    <rPh sb="0" eb="3">
      <t>リュウコウセイ</t>
    </rPh>
    <rPh sb="3" eb="4">
      <t>ジ</t>
    </rPh>
    <rPh sb="4" eb="5">
      <t>カ</t>
    </rPh>
    <rPh sb="5" eb="6">
      <t>セン</t>
    </rPh>
    <rPh sb="6" eb="7">
      <t>エン</t>
    </rPh>
    <phoneticPr fontId="3"/>
  </si>
  <si>
    <t>水痘</t>
  </si>
  <si>
    <t>流行性角結膜炎</t>
  </si>
  <si>
    <t>細菌性髄膜炎</t>
  </si>
  <si>
    <t>薬剤耐性緑膿菌感染症</t>
    <rPh sb="0" eb="2">
      <t>ヤクザイ</t>
    </rPh>
    <rPh sb="2" eb="4">
      <t>タイセイ</t>
    </rPh>
    <rPh sb="4" eb="5">
      <t>リョク</t>
    </rPh>
    <rPh sb="5" eb="6">
      <t>ノウ</t>
    </rPh>
    <rPh sb="6" eb="7">
      <t>キン</t>
    </rPh>
    <rPh sb="7" eb="10">
      <t>カンセンショウ</t>
    </rPh>
    <phoneticPr fontId="3"/>
  </si>
  <si>
    <t>クラミジア肺炎（オウム病を除く）　</t>
  </si>
  <si>
    <t>無菌性髄膜炎</t>
  </si>
  <si>
    <t>急性出血性結膜炎</t>
  </si>
  <si>
    <t>マイコプラズマ肺炎</t>
  </si>
  <si>
    <t>感染性胃腸炎</t>
    <rPh sb="2" eb="3">
      <t>セイ</t>
    </rPh>
    <phoneticPr fontId="3"/>
  </si>
  <si>
    <t>ヘルパンギーナ</t>
  </si>
  <si>
    <t>Ａ群溶血性レンサ球菌咽頭炎</t>
  </si>
  <si>
    <t>ペニシリン耐性肺炎球菌感染症</t>
  </si>
  <si>
    <t>咽頭結膜熱</t>
  </si>
  <si>
    <t>百日咳</t>
  </si>
  <si>
    <t>ＲＳウイルス感染症</t>
  </si>
  <si>
    <t>突発性発疹</t>
  </si>
  <si>
    <t>メチシリン耐性黄色ブドウ球菌感染症</t>
  </si>
  <si>
    <t>伝染性紅斑</t>
  </si>
  <si>
    <t>性器クラミジア感染症</t>
  </si>
  <si>
    <t>手足口病</t>
  </si>
  <si>
    <t>インフルエンザ（鳥インフルエンザを除く）</t>
    <rPh sb="8" eb="9">
      <t>トリ</t>
    </rPh>
    <rPh sb="17" eb="18">
      <t>ノゾ</t>
    </rPh>
    <phoneticPr fontId="3"/>
  </si>
  <si>
    <t>感染者数</t>
    <rPh sb="0" eb="3">
      <t>カンセンシャ</t>
    </rPh>
    <rPh sb="3" eb="4">
      <t>スウ</t>
    </rPh>
    <phoneticPr fontId="3"/>
  </si>
  <si>
    <t>疾患名</t>
    <rPh sb="0" eb="2">
      <t>シッカン</t>
    </rPh>
    <rPh sb="2" eb="3">
      <t>メイ</t>
    </rPh>
    <phoneticPr fontId="3"/>
  </si>
  <si>
    <t>感染症発生動向調査事業に基づく定点報告状況</t>
    <rPh sb="0" eb="2">
      <t>カンセン</t>
    </rPh>
    <rPh sb="2" eb="3">
      <t>ショウ</t>
    </rPh>
    <rPh sb="3" eb="5">
      <t>ハッセイ</t>
    </rPh>
    <rPh sb="5" eb="7">
      <t>ドウコウ</t>
    </rPh>
    <rPh sb="7" eb="9">
      <t>チョウサ</t>
    </rPh>
    <rPh sb="9" eb="11">
      <t>ジギョウ</t>
    </rPh>
    <rPh sb="12" eb="13">
      <t>モト</t>
    </rPh>
    <rPh sb="15" eb="17">
      <t>テイテン</t>
    </rPh>
    <rPh sb="17" eb="19">
      <t>ホウコク</t>
    </rPh>
    <rPh sb="19" eb="21">
      <t>ジョウキョウ</t>
    </rPh>
    <phoneticPr fontId="3"/>
  </si>
  <si>
    <t>(3-2)五類感染者(平成26年）</t>
    <rPh sb="5" eb="6">
      <t>ゴ</t>
    </rPh>
    <rPh sb="6" eb="7">
      <t>ルイ</t>
    </rPh>
    <rPh sb="7" eb="9">
      <t>カンセン</t>
    </rPh>
    <rPh sb="9" eb="10">
      <t>シャ</t>
    </rPh>
    <rPh sb="11" eb="13">
      <t>ヘイセイ</t>
    </rPh>
    <rPh sb="15" eb="16">
      <t>ネン</t>
    </rPh>
    <phoneticPr fontId="3"/>
  </si>
  <si>
    <t>先天性風疹症候群</t>
  </si>
  <si>
    <t>侵襲性肺炎球菌感染症</t>
    <rPh sb="3" eb="5">
      <t>ハイエン</t>
    </rPh>
    <rPh sb="5" eb="7">
      <t>キュウキン</t>
    </rPh>
    <rPh sb="7" eb="10">
      <t>カンセンショウ</t>
    </rPh>
    <phoneticPr fontId="3"/>
  </si>
  <si>
    <t>髄膜炎菌症髄膜炎</t>
    <rPh sb="1" eb="2">
      <t>マク</t>
    </rPh>
    <phoneticPr fontId="3"/>
  </si>
  <si>
    <t>侵襲性髄膜炎菌感染症</t>
    <rPh sb="3" eb="6">
      <t>ズイマクエン</t>
    </rPh>
    <rPh sb="6" eb="7">
      <t>キン</t>
    </rPh>
    <rPh sb="7" eb="10">
      <t>カンセンショウ</t>
    </rPh>
    <phoneticPr fontId="3"/>
  </si>
  <si>
    <t>ジアルジア症</t>
  </si>
  <si>
    <t>侵襲性インフルエンザ菌感染症</t>
    <rPh sb="0" eb="1">
      <t>シン</t>
    </rPh>
    <rPh sb="1" eb="2">
      <t>シュウ</t>
    </rPh>
    <rPh sb="2" eb="3">
      <t>セイ</t>
    </rPh>
    <rPh sb="10" eb="11">
      <t>キン</t>
    </rPh>
    <rPh sb="11" eb="14">
      <t>カンセンショウ</t>
    </rPh>
    <phoneticPr fontId="3"/>
  </si>
  <si>
    <t>後天性免疫不全症候群</t>
  </si>
  <si>
    <t>麻しん（成人麻しんを含む）</t>
    <rPh sb="0" eb="1">
      <t>マ</t>
    </rPh>
    <rPh sb="4" eb="6">
      <t>セイジン</t>
    </rPh>
    <rPh sb="6" eb="7">
      <t>マ</t>
    </rPh>
    <rPh sb="10" eb="11">
      <t>フク</t>
    </rPh>
    <phoneticPr fontId="3"/>
  </si>
  <si>
    <t>劇症型溶血性レンサ球菌感染症</t>
  </si>
  <si>
    <t>風しん</t>
    <rPh sb="0" eb="1">
      <t>フウ</t>
    </rPh>
    <phoneticPr fontId="3"/>
  </si>
  <si>
    <t>クロイツフェルト・ヤコブ病</t>
  </si>
  <si>
    <t>ﾊﾞﾝｺﾏｲｼﾝ耐性黄色ﾌﾞﾄﾞｳ球菌感染症</t>
    <rPh sb="8" eb="10">
      <t>タイセイ</t>
    </rPh>
    <rPh sb="10" eb="12">
      <t>オウショク</t>
    </rPh>
    <rPh sb="17" eb="19">
      <t>キュウキン</t>
    </rPh>
    <rPh sb="19" eb="22">
      <t>カンセンショウ</t>
    </rPh>
    <phoneticPr fontId="3"/>
  </si>
  <si>
    <t>クリプトスポリジウム症</t>
  </si>
  <si>
    <t>バンコマイシン耐性腸球菌感染症</t>
  </si>
  <si>
    <t>急性脳炎（日本脳炎等を除く）</t>
    <rPh sb="9" eb="10">
      <t>トウ</t>
    </rPh>
    <phoneticPr fontId="3"/>
  </si>
  <si>
    <t>破傷風</t>
  </si>
  <si>
    <t>ウイルス性肝炎</t>
    <phoneticPr fontId="3"/>
  </si>
  <si>
    <t>梅毒</t>
  </si>
  <si>
    <t>アメーバー赤痢</t>
  </si>
  <si>
    <t>感染症発生動向調査事業に基づく全数把握対象感染症</t>
    <rPh sb="0" eb="2">
      <t>カンセン</t>
    </rPh>
    <rPh sb="2" eb="3">
      <t>ショウ</t>
    </rPh>
    <rPh sb="3" eb="5">
      <t>ハッセイ</t>
    </rPh>
    <rPh sb="5" eb="7">
      <t>ドウコウ</t>
    </rPh>
    <rPh sb="7" eb="9">
      <t>チョウサ</t>
    </rPh>
    <rPh sb="9" eb="11">
      <t>ジギョウ</t>
    </rPh>
    <rPh sb="12" eb="13">
      <t>モト</t>
    </rPh>
    <rPh sb="15" eb="17">
      <t>ゼンスウ</t>
    </rPh>
    <rPh sb="17" eb="19">
      <t>ハアク</t>
    </rPh>
    <rPh sb="19" eb="21">
      <t>タイショウ</t>
    </rPh>
    <rPh sb="21" eb="23">
      <t>カンセン</t>
    </rPh>
    <rPh sb="23" eb="24">
      <t>ショウ</t>
    </rPh>
    <phoneticPr fontId="3"/>
  </si>
  <si>
    <t>(3-1)五類感染者（平成26年）</t>
    <rPh sb="5" eb="6">
      <t>ゴ</t>
    </rPh>
    <rPh sb="6" eb="7">
      <t>ルイ</t>
    </rPh>
    <rPh sb="7" eb="10">
      <t>カンセンシャ</t>
    </rPh>
    <rPh sb="11" eb="13">
      <t>ヘイセイ</t>
    </rPh>
    <rPh sb="15" eb="16">
      <t>ネン</t>
    </rPh>
    <phoneticPr fontId="3"/>
  </si>
  <si>
    <t>ライム病</t>
  </si>
  <si>
    <t>ツツガムシ病</t>
  </si>
  <si>
    <t>レプトスピラ症</t>
    <rPh sb="6" eb="7">
      <t>ショウ</t>
    </rPh>
    <phoneticPr fontId="3"/>
  </si>
  <si>
    <t>マラリア</t>
  </si>
  <si>
    <t>炭疽</t>
  </si>
  <si>
    <t>リッサウイルス感染症</t>
    <rPh sb="7" eb="9">
      <t>カンセン</t>
    </rPh>
    <rPh sb="9" eb="10">
      <t>ショウ</t>
    </rPh>
    <phoneticPr fontId="3"/>
  </si>
  <si>
    <t>発疹チフス</t>
  </si>
  <si>
    <t>腎症候性出血熱</t>
  </si>
  <si>
    <t>野兎病</t>
    <rPh sb="0" eb="2">
      <t>ノウサギ</t>
    </rPh>
    <rPh sb="2" eb="3">
      <t>ビョウ</t>
    </rPh>
    <phoneticPr fontId="3"/>
  </si>
  <si>
    <t>ブルセラ病</t>
  </si>
  <si>
    <t>コクシジオイデス症</t>
  </si>
  <si>
    <t>ニパウイルス感染症</t>
    <rPh sb="6" eb="8">
      <t>カンセン</t>
    </rPh>
    <rPh sb="8" eb="9">
      <t>ショウ</t>
    </rPh>
    <phoneticPr fontId="3"/>
  </si>
  <si>
    <t>Ｂウイルス病</t>
  </si>
  <si>
    <t>狂犬病</t>
  </si>
  <si>
    <t>サル痘</t>
    <rPh sb="2" eb="3">
      <t>トウ</t>
    </rPh>
    <phoneticPr fontId="3"/>
  </si>
  <si>
    <t>ハンタウイルス肺症候群</t>
    <rPh sb="7" eb="8">
      <t>ハイ</t>
    </rPh>
    <rPh sb="8" eb="11">
      <t>ショウコウグン</t>
    </rPh>
    <phoneticPr fontId="3"/>
  </si>
  <si>
    <t>Ｑ熱</t>
  </si>
  <si>
    <t>鳥インフルエンザ</t>
    <rPh sb="0" eb="1">
      <t>トリ</t>
    </rPh>
    <phoneticPr fontId="3"/>
  </si>
  <si>
    <t>乳児ボツリヌス症（ボツリヌス症）</t>
    <rPh sb="14" eb="15">
      <t>ショウ</t>
    </rPh>
    <phoneticPr fontId="3"/>
  </si>
  <si>
    <t>回帰熱</t>
  </si>
  <si>
    <t>Ａ型肝炎</t>
    <rPh sb="1" eb="2">
      <t>ガタ</t>
    </rPh>
    <rPh sb="2" eb="4">
      <t>カンエン</t>
    </rPh>
    <phoneticPr fontId="3"/>
  </si>
  <si>
    <t>日本脳炎</t>
  </si>
  <si>
    <t>オウム病</t>
  </si>
  <si>
    <t>Ｅ型肝炎</t>
    <rPh sb="1" eb="2">
      <t>ガタ</t>
    </rPh>
    <rPh sb="2" eb="4">
      <t>カンエン</t>
    </rPh>
    <phoneticPr fontId="3"/>
  </si>
  <si>
    <t>日本紅斑熱</t>
  </si>
  <si>
    <t>黄熱</t>
  </si>
  <si>
    <t>レジオネラ症</t>
  </si>
  <si>
    <t>テング熱</t>
  </si>
  <si>
    <t>エキノコックス症</t>
  </si>
  <si>
    <t>疾患名</t>
    <phoneticPr fontId="3"/>
  </si>
  <si>
    <t>全数把握対象感染者</t>
    <phoneticPr fontId="3"/>
  </si>
  <si>
    <t>（2）四類感染者（平成26年）</t>
    <rPh sb="9" eb="11">
      <t>ヘイセイ</t>
    </rPh>
    <rPh sb="13" eb="14">
      <t>ネン</t>
    </rPh>
    <phoneticPr fontId="3"/>
  </si>
  <si>
    <t>注：*は平成19年4月1日に2類から3類感染症に移行した疾患である。</t>
    <rPh sb="0" eb="1">
      <t>チュウ</t>
    </rPh>
    <rPh sb="4" eb="6">
      <t>ヘイセイ</t>
    </rPh>
    <rPh sb="8" eb="9">
      <t>ネン</t>
    </rPh>
    <rPh sb="10" eb="11">
      <t>ガツ</t>
    </rPh>
    <rPh sb="12" eb="13">
      <t>ニチ</t>
    </rPh>
    <rPh sb="15" eb="16">
      <t>ルイ</t>
    </rPh>
    <rPh sb="19" eb="20">
      <t>ルイ</t>
    </rPh>
    <rPh sb="20" eb="23">
      <t>カンセンショウ</t>
    </rPh>
    <rPh sb="24" eb="26">
      <t>イコウ</t>
    </rPh>
    <rPh sb="28" eb="30">
      <t>シッカン</t>
    </rPh>
    <phoneticPr fontId="3"/>
  </si>
  <si>
    <t>大腸菌感染症</t>
  </si>
  <si>
    <t>*</t>
    <phoneticPr fontId="3"/>
  </si>
  <si>
    <t>赤痢*</t>
    <rPh sb="0" eb="2">
      <t>セキリ</t>
    </rPh>
    <phoneticPr fontId="3"/>
  </si>
  <si>
    <t>髄炎(ポリオ)</t>
    <rPh sb="0" eb="1">
      <t>ズイ</t>
    </rPh>
    <rPh sb="1" eb="2">
      <t>エン</t>
    </rPh>
    <phoneticPr fontId="3"/>
  </si>
  <si>
    <t>テリア</t>
    <phoneticPr fontId="3"/>
  </si>
  <si>
    <t>ｺﾝｺﾞ血熱</t>
  </si>
  <si>
    <t>出血熱</t>
  </si>
  <si>
    <t>腸管出血性</t>
  </si>
  <si>
    <t>パラチフス</t>
    <phoneticPr fontId="3"/>
  </si>
  <si>
    <t>腸チフス</t>
    <rPh sb="0" eb="1">
      <t>チョウ</t>
    </rPh>
    <phoneticPr fontId="3"/>
  </si>
  <si>
    <t>細菌性</t>
    <rPh sb="0" eb="3">
      <t>サイキンセイ</t>
    </rPh>
    <phoneticPr fontId="3"/>
  </si>
  <si>
    <t>コレラ</t>
    <phoneticPr fontId="3"/>
  </si>
  <si>
    <t>急性灰白</t>
    <rPh sb="0" eb="2">
      <t>キュウセイ</t>
    </rPh>
    <rPh sb="2" eb="3">
      <t>ハイ</t>
    </rPh>
    <rPh sb="3" eb="4">
      <t>ハク</t>
    </rPh>
    <phoneticPr fontId="3"/>
  </si>
  <si>
    <t>ジフ</t>
    <phoneticPr fontId="3"/>
  </si>
  <si>
    <t>ﾗｯｻ熱</t>
  </si>
  <si>
    <t>ﾏｰﾙﾌﾞﾙｸ病</t>
  </si>
  <si>
    <t>ペスト</t>
  </si>
  <si>
    <t>ｸﾘﾐｱ・</t>
  </si>
  <si>
    <t>ｴﾎﾞﾗ</t>
    <phoneticPr fontId="3"/>
  </si>
  <si>
    <t>　三　類</t>
  </si>
  <si>
    <t>二類</t>
    <rPh sb="0" eb="1">
      <t>２</t>
    </rPh>
    <rPh sb="1" eb="2">
      <t>ルイ</t>
    </rPh>
    <phoneticPr fontId="3"/>
  </si>
  <si>
    <t>一類</t>
  </si>
  <si>
    <t>（1）一類・二類・三類感染者（平成22～26年）</t>
    <phoneticPr fontId="3"/>
  </si>
  <si>
    <t>130． 感　染　症　発　生　状　況</t>
    <phoneticPr fontId="3"/>
  </si>
  <si>
    <t>資料　千葉県健康福祉部健康福祉指導課「衛生統計年報」</t>
    <rPh sb="0" eb="1">
      <t>シ</t>
    </rPh>
    <rPh sb="1" eb="2">
      <t>リョウ</t>
    </rPh>
    <rPh sb="3" eb="6">
      <t>チバケン</t>
    </rPh>
    <rPh sb="6" eb="8">
      <t>ケンコウ</t>
    </rPh>
    <rPh sb="8" eb="10">
      <t>フクシ</t>
    </rPh>
    <rPh sb="10" eb="11">
      <t>ブ</t>
    </rPh>
    <rPh sb="11" eb="13">
      <t>ケンコウ</t>
    </rPh>
    <rPh sb="13" eb="15">
      <t>フクシ</t>
    </rPh>
    <rPh sb="15" eb="18">
      <t>シドウカ</t>
    </rPh>
    <rPh sb="19" eb="21">
      <t>エイセイ</t>
    </rPh>
    <rPh sb="21" eb="23">
      <t>トウケイ</t>
    </rPh>
    <rPh sb="23" eb="25">
      <t>ネンポウ</t>
    </rPh>
    <phoneticPr fontId="3"/>
  </si>
  <si>
    <t>注：平成7年1月よりＷＨＯの第10回修正国際疾病障害死因分類（ＩＣＤ-10）に基づいて死亡統計が作成されている。</t>
    <rPh sb="0" eb="1">
      <t>チュウ</t>
    </rPh>
    <rPh sb="2" eb="4">
      <t>ヘイセイ</t>
    </rPh>
    <rPh sb="5" eb="6">
      <t>ネン</t>
    </rPh>
    <rPh sb="7" eb="8">
      <t>ガツ</t>
    </rPh>
    <rPh sb="14" eb="15">
      <t>ダイ</t>
    </rPh>
    <rPh sb="17" eb="18">
      <t>カイ</t>
    </rPh>
    <rPh sb="18" eb="20">
      <t>シュウセイ</t>
    </rPh>
    <rPh sb="20" eb="22">
      <t>コクサイ</t>
    </rPh>
    <rPh sb="22" eb="24">
      <t>シッペイ</t>
    </rPh>
    <rPh sb="24" eb="26">
      <t>ショウガイ</t>
    </rPh>
    <rPh sb="26" eb="28">
      <t>シイン</t>
    </rPh>
    <rPh sb="28" eb="30">
      <t>ブンルイ</t>
    </rPh>
    <rPh sb="39" eb="40">
      <t>モト</t>
    </rPh>
    <rPh sb="43" eb="45">
      <t>シボウ</t>
    </rPh>
    <rPh sb="45" eb="47">
      <t>トウケイ</t>
    </rPh>
    <rPh sb="48" eb="50">
      <t>サクセイ</t>
    </rPh>
    <phoneticPr fontId="3"/>
  </si>
  <si>
    <t>その他</t>
    <rPh sb="2" eb="3">
      <t>タ</t>
    </rPh>
    <phoneticPr fontId="3"/>
  </si>
  <si>
    <t>自殺</t>
    <rPh sb="0" eb="2">
      <t>ジサツ</t>
    </rPh>
    <phoneticPr fontId="3"/>
  </si>
  <si>
    <t>不慮の事故</t>
  </si>
  <si>
    <t>その他の呼吸器系疾患</t>
    <rPh sb="2" eb="3">
      <t>タ</t>
    </rPh>
    <rPh sb="4" eb="7">
      <t>コキュウキ</t>
    </rPh>
    <rPh sb="7" eb="8">
      <t>ケイ</t>
    </rPh>
    <rPh sb="8" eb="10">
      <t>シッカン</t>
    </rPh>
    <phoneticPr fontId="3"/>
  </si>
  <si>
    <t>糖尿病</t>
  </si>
  <si>
    <t>肝臓疾患</t>
    <rPh sb="0" eb="2">
      <t>カンゾウ</t>
    </rPh>
    <phoneticPr fontId="3"/>
  </si>
  <si>
    <t>慢性閉塞性
肺疾患</t>
    <rPh sb="0" eb="2">
      <t>マンセイ</t>
    </rPh>
    <rPh sb="2" eb="5">
      <t>ヘイソクセイ</t>
    </rPh>
    <rPh sb="6" eb="7">
      <t>ハイ</t>
    </rPh>
    <rPh sb="7" eb="9">
      <t>シッカン</t>
    </rPh>
    <phoneticPr fontId="3"/>
  </si>
  <si>
    <t>腎不全</t>
  </si>
  <si>
    <t>老衰</t>
  </si>
  <si>
    <t>大動脈瘤
及び解離</t>
    <rPh sb="0" eb="4">
      <t>ダイドウミャクリュウ</t>
    </rPh>
    <rPh sb="5" eb="6">
      <t>オヨ</t>
    </rPh>
    <rPh sb="7" eb="9">
      <t>カイリ</t>
    </rPh>
    <phoneticPr fontId="3"/>
  </si>
  <si>
    <t>肺炎</t>
  </si>
  <si>
    <t>心疾患</t>
    <rPh sb="0" eb="1">
      <t>シン</t>
    </rPh>
    <rPh sb="1" eb="3">
      <t>シッカン</t>
    </rPh>
    <phoneticPr fontId="3"/>
  </si>
  <si>
    <t>脳血管疾患</t>
    <rPh sb="0" eb="1">
      <t>ノウ</t>
    </rPh>
    <rPh sb="1" eb="3">
      <t>ケッカン</t>
    </rPh>
    <rPh sb="3" eb="5">
      <t>シッカン</t>
    </rPh>
    <phoneticPr fontId="3"/>
  </si>
  <si>
    <t>悪性新生物</t>
    <rPh sb="0" eb="2">
      <t>アクセイ</t>
    </rPh>
    <rPh sb="2" eb="3">
      <t>シン</t>
    </rPh>
    <rPh sb="3" eb="5">
      <t>セイブツ</t>
    </rPh>
    <phoneticPr fontId="3"/>
  </si>
  <si>
    <t>134 ． 主　要　死　因　別　死　亡　件　数　　（平成23～27年）</t>
    <rPh sb="6" eb="9">
      <t>シュヨウ</t>
    </rPh>
    <rPh sb="10" eb="13">
      <t>シイン</t>
    </rPh>
    <rPh sb="14" eb="15">
      <t>ベツ</t>
    </rPh>
    <rPh sb="16" eb="19">
      <t>シボウ</t>
    </rPh>
    <rPh sb="20" eb="23">
      <t>ケンスウ</t>
    </rPh>
    <rPh sb="26" eb="28">
      <t>ヘイセイ</t>
    </rPh>
    <rPh sb="33" eb="34">
      <t>ネン</t>
    </rPh>
    <phoneticPr fontId="3"/>
  </si>
  <si>
    <t>資料　保健センター</t>
    <rPh sb="0" eb="1">
      <t>シ</t>
    </rPh>
    <rPh sb="1" eb="2">
      <t>リョウ</t>
    </rPh>
    <rPh sb="3" eb="5">
      <t>ホケン</t>
    </rPh>
    <phoneticPr fontId="3"/>
  </si>
  <si>
    <t>高齢者用肺炎球菌ワクチンは定期予防接種の対象者のみ計上した。</t>
    <rPh sb="0" eb="3">
      <t>コウレイシャ</t>
    </rPh>
    <rPh sb="3" eb="4">
      <t>ヨウ</t>
    </rPh>
    <rPh sb="4" eb="6">
      <t>ハイエン</t>
    </rPh>
    <rPh sb="6" eb="8">
      <t>キュウキン</t>
    </rPh>
    <rPh sb="13" eb="15">
      <t>テイキ</t>
    </rPh>
    <rPh sb="15" eb="17">
      <t>ヨボウ</t>
    </rPh>
    <rPh sb="17" eb="19">
      <t>セッシュ</t>
    </rPh>
    <rPh sb="20" eb="23">
      <t>タイショウシャ</t>
    </rPh>
    <rPh sb="25" eb="27">
      <t>ケイジョウ</t>
    </rPh>
    <phoneticPr fontId="3"/>
  </si>
  <si>
    <t>注：経口生ポリオはH24年8月で終了し、同年9月1日より不活化ポリオ皮下注射に一斉切り替え、11月1日より四種混合ワクチンが導入された。</t>
    <rPh sb="0" eb="1">
      <t>チュウ</t>
    </rPh>
    <rPh sb="2" eb="4">
      <t>ケイコウ</t>
    </rPh>
    <rPh sb="4" eb="5">
      <t>ナマ</t>
    </rPh>
    <rPh sb="12" eb="13">
      <t>ネン</t>
    </rPh>
    <rPh sb="14" eb="15">
      <t>ガツ</t>
    </rPh>
    <rPh sb="16" eb="18">
      <t>シュウリョウ</t>
    </rPh>
    <rPh sb="20" eb="22">
      <t>ドウネン</t>
    </rPh>
    <rPh sb="23" eb="24">
      <t>ガツ</t>
    </rPh>
    <rPh sb="25" eb="26">
      <t>ヒ</t>
    </rPh>
    <rPh sb="28" eb="31">
      <t>フカツカ</t>
    </rPh>
    <rPh sb="34" eb="36">
      <t>ヒカ</t>
    </rPh>
    <rPh sb="36" eb="38">
      <t>チュウシャ</t>
    </rPh>
    <rPh sb="39" eb="41">
      <t>イッセイ</t>
    </rPh>
    <rPh sb="41" eb="42">
      <t>キ</t>
    </rPh>
    <rPh sb="43" eb="44">
      <t>カ</t>
    </rPh>
    <rPh sb="48" eb="49">
      <t>ガツ</t>
    </rPh>
    <rPh sb="50" eb="51">
      <t>ヒ</t>
    </rPh>
    <rPh sb="53" eb="55">
      <t>ヨンシュ</t>
    </rPh>
    <rPh sb="55" eb="57">
      <t>コンゴウ</t>
    </rPh>
    <rPh sb="62" eb="64">
      <t>ドウニュウ</t>
    </rPh>
    <phoneticPr fontId="3"/>
  </si>
  <si>
    <t>実施率（％）</t>
    <rPh sb="0" eb="2">
      <t>ジッシ</t>
    </rPh>
    <rPh sb="2" eb="3">
      <t>リツ</t>
    </rPh>
    <phoneticPr fontId="3"/>
  </si>
  <si>
    <t>接種者</t>
    <rPh sb="0" eb="2">
      <t>セッシュ</t>
    </rPh>
    <rPh sb="2" eb="3">
      <t>シャ</t>
    </rPh>
    <phoneticPr fontId="3"/>
  </si>
  <si>
    <t>対象者</t>
    <rPh sb="0" eb="3">
      <t>タイショウシャ</t>
    </rPh>
    <phoneticPr fontId="3"/>
  </si>
  <si>
    <t>年度</t>
    <rPh sb="0" eb="2">
      <t>ネンド</t>
    </rPh>
    <phoneticPr fontId="3"/>
  </si>
  <si>
    <t>高齢者用肺炎
球菌ワクチン</t>
    <rPh sb="0" eb="3">
      <t>コウレイシャ</t>
    </rPh>
    <rPh sb="3" eb="4">
      <t>ヨウ</t>
    </rPh>
    <rPh sb="4" eb="6">
      <t>ハイエン</t>
    </rPh>
    <rPh sb="7" eb="9">
      <t>キュウキン</t>
    </rPh>
    <phoneticPr fontId="3"/>
  </si>
  <si>
    <t>水痘</t>
    <rPh sb="0" eb="2">
      <t>スイトウ</t>
    </rPh>
    <phoneticPr fontId="3"/>
  </si>
  <si>
    <t>不活化ポリオ　　皮下注射</t>
    <rPh sb="0" eb="1">
      <t>フ</t>
    </rPh>
    <rPh sb="1" eb="3">
      <t>カツカ</t>
    </rPh>
    <rPh sb="8" eb="10">
      <t>ヒカ</t>
    </rPh>
    <rPh sb="10" eb="12">
      <t>チュウシャ</t>
    </rPh>
    <phoneticPr fontId="3"/>
  </si>
  <si>
    <t>四種混合</t>
    <rPh sb="0" eb="2">
      <t>ヨンシュ</t>
    </rPh>
    <rPh sb="2" eb="4">
      <t>コンゴウ</t>
    </rPh>
    <phoneticPr fontId="3"/>
  </si>
  <si>
    <t>小児用肺炎球菌
ワクチン</t>
    <rPh sb="0" eb="3">
      <t>ショウニヨウ</t>
    </rPh>
    <rPh sb="3" eb="5">
      <t>ハイエン</t>
    </rPh>
    <rPh sb="5" eb="7">
      <t>キュウキン</t>
    </rPh>
    <phoneticPr fontId="3"/>
  </si>
  <si>
    <t>ヒブワクチン</t>
    <phoneticPr fontId="3"/>
  </si>
  <si>
    <t>子宮頸がん予防ワクチン</t>
    <rPh sb="0" eb="2">
      <t>シキュウ</t>
    </rPh>
    <rPh sb="2" eb="3">
      <t>ケイ</t>
    </rPh>
    <rPh sb="5" eb="7">
      <t>ヨボウ</t>
    </rPh>
    <phoneticPr fontId="3"/>
  </si>
  <si>
    <t>BCG</t>
    <phoneticPr fontId="3"/>
  </si>
  <si>
    <t>麻しん風しん混合</t>
  </si>
  <si>
    <t>日本脳炎</t>
    <rPh sb="0" eb="2">
      <t>ニホン</t>
    </rPh>
    <rPh sb="2" eb="4">
      <t>ノウエン</t>
    </rPh>
    <phoneticPr fontId="3"/>
  </si>
  <si>
    <t>インフルエンザ</t>
    <phoneticPr fontId="3"/>
  </si>
  <si>
    <t>急性灰白随炎　経口生ワクチン</t>
    <rPh sb="0" eb="2">
      <t>キュウセイ</t>
    </rPh>
    <rPh sb="2" eb="3">
      <t>ハイ</t>
    </rPh>
    <rPh sb="3" eb="4">
      <t>ハク</t>
    </rPh>
    <rPh sb="4" eb="5">
      <t>ズイ</t>
    </rPh>
    <rPh sb="5" eb="6">
      <t>エン</t>
    </rPh>
    <phoneticPr fontId="3"/>
  </si>
  <si>
    <t>三種混合</t>
    <rPh sb="0" eb="2">
      <t>サンシュ</t>
    </rPh>
    <rPh sb="2" eb="4">
      <t>コンゴウ</t>
    </rPh>
    <phoneticPr fontId="3"/>
  </si>
  <si>
    <t>二種混合</t>
    <rPh sb="0" eb="2">
      <t>ニシュ</t>
    </rPh>
    <rPh sb="2" eb="4">
      <t>コンゴウ</t>
    </rPh>
    <phoneticPr fontId="3"/>
  </si>
  <si>
    <t>133 ． 各　種　予　防　接　種　状　況　　（平成23～27年度）</t>
    <rPh sb="6" eb="7">
      <t>カク</t>
    </rPh>
    <rPh sb="8" eb="9">
      <t>タネ</t>
    </rPh>
    <rPh sb="10" eb="11">
      <t>ヨ</t>
    </rPh>
    <rPh sb="12" eb="13">
      <t>ボウ</t>
    </rPh>
    <rPh sb="14" eb="15">
      <t>セツ</t>
    </rPh>
    <rPh sb="16" eb="17">
      <t>タネ</t>
    </rPh>
    <rPh sb="18" eb="21">
      <t>ジョウキョウ</t>
    </rPh>
    <rPh sb="24" eb="26">
      <t>ヘイセイ</t>
    </rPh>
    <rPh sb="31" eb="33">
      <t>ネンド</t>
    </rPh>
    <phoneticPr fontId="3"/>
  </si>
  <si>
    <t>資料　　千葉県市原健康福祉センター「事業年報」</t>
    <rPh sb="0" eb="2">
      <t>シリョウ</t>
    </rPh>
    <rPh sb="4" eb="7">
      <t>チバケン</t>
    </rPh>
    <rPh sb="7" eb="9">
      <t>イチハラ</t>
    </rPh>
    <rPh sb="9" eb="11">
      <t>ケンコウ</t>
    </rPh>
    <rPh sb="11" eb="13">
      <t>フクシ</t>
    </rPh>
    <rPh sb="18" eb="20">
      <t>ジギョウ</t>
    </rPh>
    <rPh sb="20" eb="22">
      <t>ネンポウ</t>
    </rPh>
    <phoneticPr fontId="3"/>
  </si>
  <si>
    <t>-</t>
    <phoneticPr fontId="3"/>
  </si>
  <si>
    <t>　成分献血</t>
    <rPh sb="1" eb="3">
      <t>セイブン</t>
    </rPh>
    <rPh sb="3" eb="5">
      <t>ケンケツ</t>
    </rPh>
    <phoneticPr fontId="3"/>
  </si>
  <si>
    <t>　400　Ｃ　Ｃ</t>
    <phoneticPr fontId="3"/>
  </si>
  <si>
    <t>実施人員</t>
    <rPh sb="0" eb="2">
      <t>ジッシ</t>
    </rPh>
    <rPh sb="2" eb="4">
      <t>ジンイン</t>
    </rPh>
    <phoneticPr fontId="3"/>
  </si>
  <si>
    <t>　200　Ｃ　Ｃ</t>
    <phoneticPr fontId="3"/>
  </si>
  <si>
    <t>　総　人　員</t>
    <rPh sb="1" eb="6">
      <t>ソウジンイン</t>
    </rPh>
    <phoneticPr fontId="3"/>
  </si>
  <si>
    <t>平成27年度</t>
    <rPh sb="0" eb="2">
      <t>ヘイセイ</t>
    </rPh>
    <rPh sb="4" eb="5">
      <t>ネン</t>
    </rPh>
    <rPh sb="5" eb="6">
      <t>ド</t>
    </rPh>
    <phoneticPr fontId="3"/>
  </si>
  <si>
    <t xml:space="preserve"> 平  成  26  年  度</t>
    <rPh sb="1" eb="2">
      <t>ヒラ</t>
    </rPh>
    <rPh sb="4" eb="5">
      <t>シゲル</t>
    </rPh>
    <rPh sb="11" eb="12">
      <t>ネン</t>
    </rPh>
    <rPh sb="14" eb="15">
      <t>ド</t>
    </rPh>
    <phoneticPr fontId="3"/>
  </si>
  <si>
    <t>平成25年度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</si>
  <si>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</si>
  <si>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平成23年度</t>
    <rPh sb="0" eb="2">
      <t>ヘイセイ</t>
    </rPh>
    <rPh sb="4" eb="6">
      <t>ネンド</t>
    </rPh>
    <phoneticPr fontId="3"/>
  </si>
  <si>
    <t>132 ． 献　血　事　業　実　施　状　況　　（平成23～27年度）</t>
    <rPh sb="6" eb="9">
      <t>ケンケツ</t>
    </rPh>
    <rPh sb="10" eb="13">
      <t>ジギョウ</t>
    </rPh>
    <rPh sb="14" eb="17">
      <t>ジッシ</t>
    </rPh>
    <rPh sb="18" eb="21">
      <t>ジョウキョウ</t>
    </rPh>
    <rPh sb="24" eb="26">
      <t>ヘイセイ</t>
    </rPh>
    <rPh sb="31" eb="33">
      <t>ネンド</t>
    </rPh>
    <phoneticPr fontId="3"/>
  </si>
  <si>
    <t>　　</t>
    <phoneticPr fontId="3"/>
  </si>
  <si>
    <t>大腸がん</t>
    <rPh sb="0" eb="2">
      <t>ダイチョウ</t>
    </rPh>
    <phoneticPr fontId="3"/>
  </si>
  <si>
    <t>肺がん</t>
    <rPh sb="0" eb="1">
      <t>ハイ</t>
    </rPh>
    <phoneticPr fontId="3"/>
  </si>
  <si>
    <t>乳がん</t>
    <rPh sb="0" eb="1">
      <t>ニュウ</t>
    </rPh>
    <phoneticPr fontId="3"/>
  </si>
  <si>
    <t>子宮がん</t>
    <rPh sb="0" eb="2">
      <t>シキュウ</t>
    </rPh>
    <phoneticPr fontId="3"/>
  </si>
  <si>
    <t>胃がん</t>
    <rPh sb="0" eb="1">
      <t>イ</t>
    </rPh>
    <phoneticPr fontId="3"/>
  </si>
  <si>
    <t>精密検診</t>
    <rPh sb="0" eb="2">
      <t>セイミツ</t>
    </rPh>
    <rPh sb="2" eb="4">
      <t>ケンシン</t>
    </rPh>
    <phoneticPr fontId="3"/>
  </si>
  <si>
    <t>一次検診</t>
    <rPh sb="0" eb="2">
      <t>イチジ</t>
    </rPh>
    <rPh sb="2" eb="4">
      <t>ケンシン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</si>
  <si>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</si>
  <si>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</si>
  <si>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計</t>
    <rPh sb="0" eb="1">
      <t>ケイ</t>
    </rPh>
    <phoneticPr fontId="3"/>
  </si>
  <si>
    <t>平成27年度</t>
    <rPh sb="0" eb="1">
      <t>ヒラ</t>
    </rPh>
    <rPh sb="1" eb="2">
      <t>シゲル</t>
    </rPh>
    <rPh sb="4" eb="5">
      <t>トシ</t>
    </rPh>
    <rPh sb="5" eb="6">
      <t>タビ</t>
    </rPh>
    <phoneticPr fontId="3"/>
  </si>
  <si>
    <t>平成26年度</t>
    <rPh sb="0" eb="1">
      <t>ヒラ</t>
    </rPh>
    <rPh sb="1" eb="2">
      <t>シゲル</t>
    </rPh>
    <rPh sb="4" eb="5">
      <t>トシ</t>
    </rPh>
    <rPh sb="5" eb="6">
      <t>タビ</t>
    </rPh>
    <phoneticPr fontId="3"/>
  </si>
  <si>
    <t>平成25年度</t>
    <rPh sb="0" eb="1">
      <t>ヒラ</t>
    </rPh>
    <rPh sb="1" eb="2">
      <t>シゲル</t>
    </rPh>
    <rPh sb="4" eb="5">
      <t>トシ</t>
    </rPh>
    <rPh sb="5" eb="6">
      <t>タビ</t>
    </rPh>
    <phoneticPr fontId="3"/>
  </si>
  <si>
    <t>平成24年度</t>
    <rPh sb="0" eb="1">
      <t>ヒラ</t>
    </rPh>
    <rPh sb="1" eb="2">
      <t>シゲル</t>
    </rPh>
    <rPh sb="4" eb="5">
      <t>トシ</t>
    </rPh>
    <rPh sb="5" eb="6">
      <t>タビ</t>
    </rPh>
    <phoneticPr fontId="3"/>
  </si>
  <si>
    <t>136． が 　ん 　対　 策　 事 　業 　実 　施　 状 　況　　（平成24～27年度）</t>
    <rPh sb="11" eb="15">
      <t>タイサク</t>
    </rPh>
    <rPh sb="17" eb="21">
      <t>ジギョウ</t>
    </rPh>
    <rPh sb="23" eb="27">
      <t>ジッシ</t>
    </rPh>
    <rPh sb="29" eb="33">
      <t>ジョウキョウ</t>
    </rPh>
    <rPh sb="36" eb="38">
      <t>ヘイセイ</t>
    </rPh>
    <rPh sb="43" eb="45">
      <t>ネンド</t>
    </rPh>
    <phoneticPr fontId="3"/>
  </si>
  <si>
    <t>精密検査
及び経過観察</t>
    <phoneticPr fontId="3"/>
  </si>
  <si>
    <t>間接撮影</t>
    <rPh sb="0" eb="2">
      <t>カンセツ</t>
    </rPh>
    <rPh sb="2" eb="4">
      <t>サツエイ</t>
    </rPh>
    <phoneticPr fontId="3"/>
  </si>
  <si>
    <t>実施者</t>
    <rPh sb="0" eb="2">
      <t>ジッシ</t>
    </rPh>
    <rPh sb="2" eb="3">
      <t>シャ</t>
    </rPh>
    <phoneticPr fontId="3"/>
  </si>
  <si>
    <t>該当者</t>
    <rPh sb="0" eb="2">
      <t>ガイトウ</t>
    </rPh>
    <rPh sb="2" eb="3">
      <t>シャ</t>
    </rPh>
    <phoneticPr fontId="3"/>
  </si>
  <si>
    <t>135． 結　　核　　予　　防　　実　　施　　状　　況　　（平成23～27年度）</t>
    <rPh sb="5" eb="9">
      <t>ケッカク</t>
    </rPh>
    <rPh sb="11" eb="15">
      <t>ヨボウ</t>
    </rPh>
    <rPh sb="17" eb="21">
      <t>ジッシ</t>
    </rPh>
    <rPh sb="23" eb="27">
      <t>ジョウキョウ</t>
    </rPh>
    <rPh sb="30" eb="32">
      <t>ヘイセイ</t>
    </rPh>
    <rPh sb="37" eb="39">
      <t>ネンド</t>
    </rPh>
    <phoneticPr fontId="3"/>
  </si>
  <si>
    <t>資料　保健福祉課　メモリアルパーク管理所</t>
    <rPh sb="0" eb="1">
      <t>シ</t>
    </rPh>
    <rPh sb="1" eb="2">
      <t>リョウ</t>
    </rPh>
    <rPh sb="3" eb="5">
      <t>ホケン</t>
    </rPh>
    <rPh sb="5" eb="7">
      <t>フクシ</t>
    </rPh>
    <rPh sb="7" eb="8">
      <t>カ</t>
    </rPh>
    <phoneticPr fontId="3"/>
  </si>
  <si>
    <t>－</t>
  </si>
  <si>
    <t>(千円）</t>
    <rPh sb="1" eb="3">
      <t>センエン</t>
    </rPh>
    <phoneticPr fontId="3"/>
  </si>
  <si>
    <t>改葬</t>
    <rPh sb="0" eb="2">
      <t>カイソウ</t>
    </rPh>
    <phoneticPr fontId="3"/>
  </si>
  <si>
    <t>死胎胞衣</t>
    <rPh sb="0" eb="1">
      <t>シタイ</t>
    </rPh>
    <rPh sb="1" eb="2">
      <t>タイ</t>
    </rPh>
    <rPh sb="2" eb="3">
      <t>ホウ</t>
    </rPh>
    <rPh sb="3" eb="4">
      <t>イ</t>
    </rPh>
    <phoneticPr fontId="3"/>
  </si>
  <si>
    <t>小人</t>
    <rPh sb="0" eb="2">
      <t>ショウニン</t>
    </rPh>
    <phoneticPr fontId="3"/>
  </si>
  <si>
    <t>大人</t>
    <rPh sb="0" eb="2">
      <t>オトナ</t>
    </rPh>
    <phoneticPr fontId="3"/>
  </si>
  <si>
    <t xml:space="preserve">使用料  </t>
    <rPh sb="0" eb="2">
      <t>シヨウ</t>
    </rPh>
    <rPh sb="2" eb="3">
      <t>リョウ</t>
    </rPh>
    <phoneticPr fontId="3"/>
  </si>
  <si>
    <t>市外</t>
    <rPh sb="0" eb="2">
      <t>シガイ</t>
    </rPh>
    <phoneticPr fontId="3"/>
  </si>
  <si>
    <t>市内</t>
    <rPh sb="0" eb="2">
      <t>シナイ</t>
    </rPh>
    <phoneticPr fontId="3"/>
  </si>
  <si>
    <t>総数</t>
    <rPh sb="0" eb="1">
      <t>フサ</t>
    </rPh>
    <rPh sb="1" eb="2">
      <t>カズ</t>
    </rPh>
    <phoneticPr fontId="3"/>
  </si>
  <si>
    <t>　この表は、いちはら聖苑（火葬場）の火葬件数である。</t>
    <rPh sb="3" eb="4">
      <t>ヒョウ</t>
    </rPh>
    <rPh sb="13" eb="15">
      <t>カソウ</t>
    </rPh>
    <rPh sb="15" eb="16">
      <t>バ</t>
    </rPh>
    <rPh sb="18" eb="20">
      <t>カソウ</t>
    </rPh>
    <rPh sb="20" eb="22">
      <t>ケンスウ</t>
    </rPh>
    <phoneticPr fontId="3"/>
  </si>
  <si>
    <t>140 ． 火　　　　　葬　　　　　　状　　　　　況　　（平成23～27年度）</t>
    <rPh sb="6" eb="13">
      <t>カソウ</t>
    </rPh>
    <rPh sb="19" eb="26">
      <t>ジョウキョウ</t>
    </rPh>
    <rPh sb="29" eb="31">
      <t>ヘイセイ</t>
    </rPh>
    <rPh sb="36" eb="38">
      <t>ネンド</t>
    </rPh>
    <phoneticPr fontId="3"/>
  </si>
  <si>
    <t>資料　環境管理課</t>
  </si>
  <si>
    <t>年度</t>
  </si>
  <si>
    <t>その他</t>
  </si>
  <si>
    <t>地盤沈下</t>
  </si>
  <si>
    <t>悪臭</t>
  </si>
  <si>
    <t>振動</t>
    <phoneticPr fontId="3"/>
  </si>
  <si>
    <t>騒音</t>
    <phoneticPr fontId="3"/>
  </si>
  <si>
    <t>土壌汚染</t>
    <rPh sb="0" eb="2">
      <t>ドジョウ</t>
    </rPh>
    <rPh sb="2" eb="4">
      <t>オセン</t>
    </rPh>
    <phoneticPr fontId="3"/>
  </si>
  <si>
    <t>水質汚染</t>
  </si>
  <si>
    <t>大気汚染</t>
  </si>
  <si>
    <t>139． 公　害　苦　情　受　付　状　況　　（平成23～27年度）</t>
    <phoneticPr fontId="3"/>
  </si>
  <si>
    <t>犬頭数</t>
  </si>
  <si>
    <t>発生件数</t>
  </si>
  <si>
    <t>済票交付頭数</t>
  </si>
  <si>
    <t>所有権放棄</t>
  </si>
  <si>
    <t>野犬等捕獲頭数</t>
  </si>
  <si>
    <t>咬傷事故</t>
  </si>
  <si>
    <t>狂犬病予防注射</t>
  </si>
  <si>
    <t>登録頭数</t>
    <phoneticPr fontId="3"/>
  </si>
  <si>
    <t>138． 狂　　犬　　病　　予　　防　　状　　況　　（平成22～26年度）</t>
    <phoneticPr fontId="3"/>
  </si>
  <si>
    <t>資料　千葉県市原保健福祉センター「事業年報」</t>
    <rPh sb="0" eb="2">
      <t>シリョウ</t>
    </rPh>
    <rPh sb="3" eb="6">
      <t>チバケン</t>
    </rPh>
    <rPh sb="6" eb="8">
      <t>イチハラ</t>
    </rPh>
    <rPh sb="8" eb="10">
      <t>ホケン</t>
    </rPh>
    <rPh sb="10" eb="12">
      <t>フクシ</t>
    </rPh>
    <rPh sb="17" eb="19">
      <t>ジギョウ</t>
    </rPh>
    <rPh sb="19" eb="21">
      <t>ネンポウ</t>
    </rPh>
    <phoneticPr fontId="3"/>
  </si>
  <si>
    <t>2級</t>
    <rPh sb="1" eb="2">
      <t>キュウ</t>
    </rPh>
    <phoneticPr fontId="3"/>
  </si>
  <si>
    <t>1級</t>
    <rPh sb="1" eb="2">
      <t>キュウ</t>
    </rPh>
    <phoneticPr fontId="3"/>
  </si>
  <si>
    <t>重複障害</t>
    <rPh sb="0" eb="2">
      <t>ジュウフク</t>
    </rPh>
    <rPh sb="2" eb="4">
      <t>ショウガイ</t>
    </rPh>
    <phoneticPr fontId="3"/>
  </si>
  <si>
    <t>精神障害</t>
    <rPh sb="0" eb="2">
      <t>セイシン</t>
    </rPh>
    <rPh sb="2" eb="4">
      <t>ショウガイ</t>
    </rPh>
    <phoneticPr fontId="3"/>
  </si>
  <si>
    <t>身体障害</t>
    <rPh sb="0" eb="2">
      <t>シンタイ</t>
    </rPh>
    <rPh sb="2" eb="4">
      <t>ショウガイ</t>
    </rPh>
    <phoneticPr fontId="3"/>
  </si>
  <si>
    <t>受給者数</t>
    <rPh sb="0" eb="3">
      <t>ジュキュウシャ</t>
    </rPh>
    <rPh sb="3" eb="4">
      <t>スウ</t>
    </rPh>
    <phoneticPr fontId="3"/>
  </si>
  <si>
    <t>137 .  特 別 児 童 扶 養 手 当 受 給 状 況　（平成24～26年度）</t>
    <rPh sb="7" eb="8">
      <t>トク</t>
    </rPh>
    <rPh sb="9" eb="10">
      <t>ベツ</t>
    </rPh>
    <rPh sb="11" eb="12">
      <t>コ</t>
    </rPh>
    <rPh sb="13" eb="14">
      <t>ワラベ</t>
    </rPh>
    <rPh sb="15" eb="16">
      <t>タモツ</t>
    </rPh>
    <rPh sb="17" eb="18">
      <t>マモル</t>
    </rPh>
    <rPh sb="19" eb="20">
      <t>テ</t>
    </rPh>
    <rPh sb="21" eb="22">
      <t>トウ</t>
    </rPh>
    <rPh sb="23" eb="24">
      <t>ウケ</t>
    </rPh>
    <rPh sb="25" eb="26">
      <t>キュウ</t>
    </rPh>
    <rPh sb="27" eb="28">
      <t>ジョウ</t>
    </rPh>
    <rPh sb="29" eb="30">
      <t>キョウ</t>
    </rPh>
    <rPh sb="32" eb="34">
      <t>ヘイセイ</t>
    </rPh>
    <rPh sb="39" eb="41">
      <t>ネンド</t>
    </rPh>
    <phoneticPr fontId="3"/>
  </si>
  <si>
    <t>資料　千葉県循環器病センター</t>
    <rPh sb="0" eb="1">
      <t>シ</t>
    </rPh>
    <rPh sb="1" eb="2">
      <t>リョウ</t>
    </rPh>
    <rPh sb="3" eb="6">
      <t>チバケン</t>
    </rPh>
    <rPh sb="6" eb="9">
      <t>ジュンカンキ</t>
    </rPh>
    <rPh sb="9" eb="10">
      <t>ビョウ</t>
    </rPh>
    <phoneticPr fontId="3"/>
  </si>
  <si>
    <t>入院患者</t>
    <rPh sb="0" eb="2">
      <t>ニュウイン</t>
    </rPh>
    <rPh sb="2" eb="4">
      <t>カンジャ</t>
    </rPh>
    <phoneticPr fontId="3"/>
  </si>
  <si>
    <t>外来患者</t>
    <rPh sb="0" eb="2">
      <t>ガイライ</t>
    </rPh>
    <rPh sb="2" eb="4">
      <t>カンジャ</t>
    </rPh>
    <phoneticPr fontId="3"/>
  </si>
  <si>
    <t>入院患者</t>
  </si>
  <si>
    <t>外来患者</t>
  </si>
  <si>
    <t>平成22年度</t>
  </si>
  <si>
    <t>ﾘﾊﾋﾞﾘﾃｰｼｮﾝ科</t>
    <rPh sb="10" eb="11">
      <t>カ</t>
    </rPh>
    <phoneticPr fontId="3"/>
  </si>
  <si>
    <t>脳神経外科</t>
    <rPh sb="0" eb="1">
      <t>ノウ</t>
    </rPh>
    <rPh sb="1" eb="3">
      <t>シンケイ</t>
    </rPh>
    <rPh sb="3" eb="5">
      <t>ゲカ</t>
    </rPh>
    <phoneticPr fontId="3"/>
  </si>
  <si>
    <t>整形外科</t>
    <rPh sb="0" eb="2">
      <t>セイケイ</t>
    </rPh>
    <rPh sb="2" eb="4">
      <t>ゲカ</t>
    </rPh>
    <phoneticPr fontId="3"/>
  </si>
  <si>
    <t>神経内科</t>
    <rPh sb="0" eb="2">
      <t>シンケイ</t>
    </rPh>
    <rPh sb="2" eb="4">
      <t>ナイカ</t>
    </rPh>
    <phoneticPr fontId="3"/>
  </si>
  <si>
    <t>皮膚科</t>
    <rPh sb="0" eb="3">
      <t>ヒフカ</t>
    </rPh>
    <phoneticPr fontId="3"/>
  </si>
  <si>
    <t>歯科</t>
    <rPh sb="0" eb="2">
      <t>シカ</t>
    </rPh>
    <phoneticPr fontId="3"/>
  </si>
  <si>
    <t>耳鼻咽喉科</t>
    <rPh sb="0" eb="2">
      <t>ジビ</t>
    </rPh>
    <rPh sb="2" eb="4">
      <t>インコウ</t>
    </rPh>
    <rPh sb="4" eb="5">
      <t>カ</t>
    </rPh>
    <phoneticPr fontId="3"/>
  </si>
  <si>
    <t>眼科</t>
    <rPh sb="0" eb="2">
      <t>ガンカ</t>
    </rPh>
    <phoneticPr fontId="3"/>
  </si>
  <si>
    <t>平成22年度</t>
    <rPh sb="0" eb="2">
      <t>ヘイセイ</t>
    </rPh>
    <rPh sb="4" eb="6">
      <t>ネンド</t>
    </rPh>
    <phoneticPr fontId="3"/>
  </si>
  <si>
    <t>心臓血管外科</t>
    <rPh sb="0" eb="2">
      <t>シンゾウ</t>
    </rPh>
    <rPh sb="2" eb="4">
      <t>ケッカン</t>
    </rPh>
    <rPh sb="4" eb="6">
      <t>ゲカ</t>
    </rPh>
    <phoneticPr fontId="3"/>
  </si>
  <si>
    <t>外科</t>
    <rPh sb="0" eb="2">
      <t>ゲカ</t>
    </rPh>
    <phoneticPr fontId="3"/>
  </si>
  <si>
    <t>小児科</t>
    <rPh sb="0" eb="3">
      <t>ショウニカ</t>
    </rPh>
    <phoneticPr fontId="3"/>
  </si>
  <si>
    <t>循環器科</t>
    <rPh sb="0" eb="3">
      <t>ジュンカンキ</t>
    </rPh>
    <rPh sb="3" eb="4">
      <t>カ</t>
    </rPh>
    <phoneticPr fontId="3"/>
  </si>
  <si>
    <t>呼吸器科</t>
    <rPh sb="0" eb="3">
      <t>コキュウキ</t>
    </rPh>
    <rPh sb="3" eb="4">
      <t>カ</t>
    </rPh>
    <phoneticPr fontId="3"/>
  </si>
  <si>
    <t>内科</t>
    <rPh sb="0" eb="2">
      <t>ナイカ</t>
    </rPh>
    <phoneticPr fontId="3"/>
  </si>
  <si>
    <t>141．千葉県循環器病センター外来及び入院患者数　　（平成22～27年度）</t>
    <rPh sb="4" eb="5">
      <t>セン</t>
    </rPh>
    <rPh sb="5" eb="6">
      <t>ハ</t>
    </rPh>
    <rPh sb="6" eb="7">
      <t>ケン</t>
    </rPh>
    <rPh sb="7" eb="8">
      <t>シタガ</t>
    </rPh>
    <rPh sb="8" eb="9">
      <t>ワ</t>
    </rPh>
    <rPh sb="9" eb="10">
      <t>ウツワ</t>
    </rPh>
    <rPh sb="10" eb="11">
      <t>ビョウ</t>
    </rPh>
    <rPh sb="15" eb="16">
      <t>ソト</t>
    </rPh>
    <rPh sb="16" eb="17">
      <t>キ</t>
    </rPh>
    <rPh sb="17" eb="18">
      <t>オヨ</t>
    </rPh>
    <rPh sb="19" eb="20">
      <t>イ</t>
    </rPh>
    <rPh sb="20" eb="21">
      <t>イン</t>
    </rPh>
    <rPh sb="21" eb="22">
      <t>ワズラ</t>
    </rPh>
    <rPh sb="22" eb="23">
      <t>モノ</t>
    </rPh>
    <rPh sb="23" eb="24">
      <t>スウ</t>
    </rPh>
    <rPh sb="27" eb="29">
      <t>ヘイセイ</t>
    </rPh>
    <rPh sb="34" eb="36">
      <t>ネンド</t>
    </rPh>
    <phoneticPr fontId="3"/>
  </si>
  <si>
    <t>資料　帝京大学ちば総合医療センター</t>
    <rPh sb="0" eb="1">
      <t>シ</t>
    </rPh>
    <rPh sb="1" eb="2">
      <t>リョウ</t>
    </rPh>
    <rPh sb="3" eb="5">
      <t>テイキョウ</t>
    </rPh>
    <rPh sb="5" eb="7">
      <t>ダイガク</t>
    </rPh>
    <rPh sb="9" eb="11">
      <t>ソウゴウ</t>
    </rPh>
    <rPh sb="11" eb="13">
      <t>イリョウ</t>
    </rPh>
    <phoneticPr fontId="3"/>
  </si>
  <si>
    <t>…</t>
  </si>
  <si>
    <t>歯科口腔外科</t>
    <rPh sb="0" eb="2">
      <t>シカ</t>
    </rPh>
    <rPh sb="2" eb="4">
      <t>コウクウ</t>
    </rPh>
    <rPh sb="4" eb="6">
      <t>ゲカ</t>
    </rPh>
    <phoneticPr fontId="3"/>
  </si>
  <si>
    <t>産婦人科</t>
    <rPh sb="0" eb="1">
      <t>サン</t>
    </rPh>
    <rPh sb="1" eb="4">
      <t>フジンカ</t>
    </rPh>
    <phoneticPr fontId="3"/>
  </si>
  <si>
    <t>形成外科</t>
    <phoneticPr fontId="3"/>
  </si>
  <si>
    <t>リハビリテーション科</t>
  </si>
  <si>
    <t>救急科</t>
    <rPh sb="0" eb="2">
      <t>キュウキュウ</t>
    </rPh>
    <rPh sb="2" eb="3">
      <t>カ</t>
    </rPh>
    <phoneticPr fontId="3"/>
  </si>
  <si>
    <t>麻酔科</t>
    <rPh sb="0" eb="2">
      <t>マスイ</t>
    </rPh>
    <rPh sb="2" eb="3">
      <t>カ</t>
    </rPh>
    <phoneticPr fontId="3"/>
  </si>
  <si>
    <t>精神科</t>
    <rPh sb="0" eb="2">
      <t>セイシン</t>
    </rPh>
    <rPh sb="2" eb="3">
      <t>カ</t>
    </rPh>
    <phoneticPr fontId="3"/>
  </si>
  <si>
    <t>放射線科</t>
    <rPh sb="0" eb="3">
      <t>ホウシャセン</t>
    </rPh>
    <rPh sb="3" eb="4">
      <t>カ</t>
    </rPh>
    <phoneticPr fontId="3"/>
  </si>
  <si>
    <t>泌尿器科</t>
    <rPh sb="0" eb="3">
      <t>ヒニョウキ</t>
    </rPh>
    <rPh sb="3" eb="4">
      <t>カ</t>
    </rPh>
    <phoneticPr fontId="3"/>
  </si>
  <si>
    <t>脳外科</t>
    <rPh sb="0" eb="1">
      <t>ノウ</t>
    </rPh>
    <rPh sb="1" eb="3">
      <t>ゲカ</t>
    </rPh>
    <phoneticPr fontId="3"/>
  </si>
  <si>
    <t xml:space="preserve"> 外 来 及 び 入 院 患 者 数　   （平成22～27年度）</t>
    <rPh sb="5" eb="6">
      <t>オヨ</t>
    </rPh>
    <phoneticPr fontId="3"/>
  </si>
  <si>
    <t xml:space="preserve">143．帝 京 大 学 ち ば 総 合 医 療 セ ン タ ー </t>
    <rPh sb="4" eb="5">
      <t>ミカド</t>
    </rPh>
    <rPh sb="6" eb="7">
      <t>キョウ</t>
    </rPh>
    <rPh sb="8" eb="9">
      <t>ダイ</t>
    </rPh>
    <rPh sb="10" eb="11">
      <t>ガク</t>
    </rPh>
    <rPh sb="16" eb="17">
      <t>フサ</t>
    </rPh>
    <rPh sb="18" eb="19">
      <t>ゴウ</t>
    </rPh>
    <rPh sb="20" eb="21">
      <t>イ</t>
    </rPh>
    <rPh sb="22" eb="23">
      <t>リョウ</t>
    </rPh>
    <phoneticPr fontId="3"/>
  </si>
  <si>
    <t>資料　千葉ろうさい病院</t>
    <rPh sb="0" eb="2">
      <t>シリョウ</t>
    </rPh>
    <rPh sb="3" eb="5">
      <t>チバ</t>
    </rPh>
    <rPh sb="9" eb="11">
      <t>ビョウイン</t>
    </rPh>
    <phoneticPr fontId="3"/>
  </si>
  <si>
    <t>診 療 科</t>
    <rPh sb="0" eb="1">
      <t>ミ</t>
    </rPh>
    <rPh sb="2" eb="3">
      <t>リョウ</t>
    </rPh>
    <rPh sb="4" eb="5">
      <t>カ</t>
    </rPh>
    <phoneticPr fontId="3"/>
  </si>
  <si>
    <t>テーション</t>
    <phoneticPr fontId="3"/>
  </si>
  <si>
    <t>（ドック）
医療相談</t>
    <phoneticPr fontId="3"/>
  </si>
  <si>
    <t>呼吸器外科</t>
    <rPh sb="0" eb="3">
      <t>コキュウキ</t>
    </rPh>
    <rPh sb="3" eb="5">
      <t>ゲカ</t>
    </rPh>
    <phoneticPr fontId="3"/>
  </si>
  <si>
    <t>形成外科</t>
    <rPh sb="0" eb="2">
      <t>ケイセイ</t>
    </rPh>
    <rPh sb="2" eb="4">
      <t>ゲカ</t>
    </rPh>
    <phoneticPr fontId="3"/>
  </si>
  <si>
    <t>歯口科</t>
    <rPh sb="0" eb="1">
      <t>ハ</t>
    </rPh>
    <rPh sb="1" eb="2">
      <t>クチ</t>
    </rPh>
    <rPh sb="2" eb="3">
      <t>カ</t>
    </rPh>
    <phoneticPr fontId="3"/>
  </si>
  <si>
    <t>リハビリ</t>
    <phoneticPr fontId="3"/>
  </si>
  <si>
    <t>及   び   入   院   患   者   数　  （平成22～27年度）</t>
    <rPh sb="0" eb="1">
      <t>オヨ</t>
    </rPh>
    <phoneticPr fontId="3"/>
  </si>
  <si>
    <t xml:space="preserve">        142 ．  千   葉   ろ う さ い   病   院   外   来 </t>
    <rPh sb="15" eb="16">
      <t>セン</t>
    </rPh>
    <rPh sb="19" eb="20">
      <t>ハ</t>
    </rPh>
    <rPh sb="33" eb="34">
      <t>ヤマイ</t>
    </rPh>
    <rPh sb="37" eb="38">
      <t>イン</t>
    </rPh>
    <rPh sb="41" eb="42">
      <t>ソト</t>
    </rPh>
    <rPh sb="45" eb="46">
      <t>キ</t>
    </rPh>
    <phoneticPr fontId="3"/>
  </si>
  <si>
    <t>資料　クリ－ン推進課</t>
    <rPh sb="0" eb="1">
      <t>シ</t>
    </rPh>
    <rPh sb="1" eb="2">
      <t>リョウ</t>
    </rPh>
    <rPh sb="7" eb="9">
      <t>スイシン</t>
    </rPh>
    <rPh sb="9" eb="10">
      <t>カ</t>
    </rPh>
    <phoneticPr fontId="3"/>
  </si>
  <si>
    <t>（d）</t>
    <phoneticPr fontId="3"/>
  </si>
  <si>
    <t>（ｅ）</t>
  </si>
  <si>
    <t>〔ｇ〕</t>
    <phoneticPr fontId="3"/>
  </si>
  <si>
    <t>〔t〕</t>
    <phoneticPr fontId="3"/>
  </si>
  <si>
    <t>（e）</t>
    <phoneticPr fontId="3"/>
  </si>
  <si>
    <t>（ｂ） + （ｃ）</t>
    <phoneticPr fontId="3"/>
  </si>
  <si>
    <t>〔ｔ〕</t>
    <phoneticPr fontId="3"/>
  </si>
  <si>
    <t>1人1日当り</t>
    <rPh sb="1" eb="2">
      <t>ニン</t>
    </rPh>
    <rPh sb="3" eb="4">
      <t>ニチ</t>
    </rPh>
    <rPh sb="4" eb="5">
      <t>アタ</t>
    </rPh>
    <phoneticPr fontId="3"/>
  </si>
  <si>
    <t>総量</t>
    <rPh sb="0" eb="1">
      <t>フサ</t>
    </rPh>
    <rPh sb="1" eb="2">
      <t>リョウ</t>
    </rPh>
    <phoneticPr fontId="3"/>
  </si>
  <si>
    <t>資源化率（処理後）[％〕</t>
    <rPh sb="0" eb="2">
      <t>シゲン</t>
    </rPh>
    <rPh sb="2" eb="3">
      <t>カ</t>
    </rPh>
    <rPh sb="3" eb="4">
      <t>リツ</t>
    </rPh>
    <rPh sb="5" eb="7">
      <t>ショリ</t>
    </rPh>
    <rPh sb="7" eb="8">
      <t>ゴ</t>
    </rPh>
    <phoneticPr fontId="3"/>
  </si>
  <si>
    <t>資源化率（収集）[％〕</t>
    <rPh sb="0" eb="2">
      <t>シゲン</t>
    </rPh>
    <rPh sb="2" eb="3">
      <t>カ</t>
    </rPh>
    <rPh sb="3" eb="4">
      <t>リツ</t>
    </rPh>
    <rPh sb="5" eb="7">
      <t>シュウシュウ</t>
    </rPh>
    <phoneticPr fontId="3"/>
  </si>
  <si>
    <t>総資源化量</t>
    <rPh sb="0" eb="1">
      <t>ソウ</t>
    </rPh>
    <rPh sb="1" eb="3">
      <t>シゲン</t>
    </rPh>
    <rPh sb="3" eb="4">
      <t>カ</t>
    </rPh>
    <rPh sb="4" eb="5">
      <t>リョウ</t>
    </rPh>
    <phoneticPr fontId="3"/>
  </si>
  <si>
    <t>最終処分（埋立）</t>
    <rPh sb="0" eb="2">
      <t>サイシュウ</t>
    </rPh>
    <rPh sb="2" eb="4">
      <t>ショブン</t>
    </rPh>
    <rPh sb="5" eb="7">
      <t>ウメタテ</t>
    </rPh>
    <phoneticPr fontId="3"/>
  </si>
  <si>
    <t>焼却</t>
    <rPh sb="0" eb="2">
      <t>ショウキャク</t>
    </rPh>
    <phoneticPr fontId="3"/>
  </si>
  <si>
    <t>処理量</t>
    <rPh sb="0" eb="1">
      <t>トコロ</t>
    </rPh>
    <rPh sb="1" eb="2">
      <t>リ</t>
    </rPh>
    <rPh sb="2" eb="3">
      <t>リョウ</t>
    </rPh>
    <phoneticPr fontId="3"/>
  </si>
  <si>
    <t>（（ａ)+(ｃ)）</t>
    <phoneticPr fontId="3"/>
  </si>
  <si>
    <t>（ｃ）</t>
    <phoneticPr fontId="3"/>
  </si>
  <si>
    <t>（ｂ）</t>
    <phoneticPr fontId="3"/>
  </si>
  <si>
    <t>（ａ）</t>
    <phoneticPr fontId="3"/>
  </si>
  <si>
    <t>（ｄ）</t>
    <phoneticPr fontId="3"/>
  </si>
  <si>
    <t>資源物</t>
    <rPh sb="0" eb="2">
      <t>シゲン</t>
    </rPh>
    <rPh sb="2" eb="3">
      <t>ブツ</t>
    </rPh>
    <phoneticPr fontId="3"/>
  </si>
  <si>
    <t>粗大ごみ</t>
    <rPh sb="0" eb="2">
      <t>ソダイ</t>
    </rPh>
    <phoneticPr fontId="3"/>
  </si>
  <si>
    <t>燃やさない
ごみ</t>
    <rPh sb="0" eb="1">
      <t>モ</t>
    </rPh>
    <phoneticPr fontId="3"/>
  </si>
  <si>
    <t>燃やすごみ</t>
    <rPh sb="0" eb="1">
      <t>モ</t>
    </rPh>
    <phoneticPr fontId="3"/>
  </si>
  <si>
    <t>総排出量</t>
    <rPh sb="0" eb="1">
      <t>ソウ</t>
    </rPh>
    <rPh sb="1" eb="3">
      <t>ハイシュツ</t>
    </rPh>
    <rPh sb="3" eb="4">
      <t>リョウ</t>
    </rPh>
    <phoneticPr fontId="3"/>
  </si>
  <si>
    <t>総排出量＋
集団回収量</t>
    <rPh sb="0" eb="1">
      <t>ソウ</t>
    </rPh>
    <rPh sb="1" eb="3">
      <t>ハイシュツ</t>
    </rPh>
    <rPh sb="3" eb="4">
      <t>リョウ</t>
    </rPh>
    <phoneticPr fontId="3"/>
  </si>
  <si>
    <t>資源物
集団回収量</t>
    <rPh sb="0" eb="1">
      <t>シ</t>
    </rPh>
    <rPh sb="1" eb="2">
      <t>ゲン</t>
    </rPh>
    <rPh sb="2" eb="3">
      <t>ブツ</t>
    </rPh>
    <rPh sb="4" eb="6">
      <t>シュウダン</t>
    </rPh>
    <rPh sb="6" eb="8">
      <t>カイシュウ</t>
    </rPh>
    <rPh sb="8" eb="9">
      <t>リョウ</t>
    </rPh>
    <phoneticPr fontId="3"/>
  </si>
  <si>
    <t>計画収集量</t>
    <rPh sb="0" eb="2">
      <t>ケイカク</t>
    </rPh>
    <rPh sb="2" eb="4">
      <t>シュウシュウ</t>
    </rPh>
    <rPh sb="4" eb="5">
      <t>リョウ</t>
    </rPh>
    <phoneticPr fontId="3"/>
  </si>
  <si>
    <t>排出量</t>
    <rPh sb="0" eb="1">
      <t>オシヒラ</t>
    </rPh>
    <rPh sb="1" eb="2">
      <t>デ</t>
    </rPh>
    <rPh sb="2" eb="3">
      <t>リョウ</t>
    </rPh>
    <phoneticPr fontId="3"/>
  </si>
  <si>
    <t>（単位　　t)</t>
    <rPh sb="1" eb="3">
      <t>タンイ</t>
    </rPh>
    <phoneticPr fontId="3"/>
  </si>
  <si>
    <t xml:space="preserve">145 ．ごみ処理状況  　（平成23～27年度） </t>
    <rPh sb="7" eb="8">
      <t>トコロ</t>
    </rPh>
    <rPh sb="8" eb="9">
      <t>リ</t>
    </rPh>
    <rPh sb="9" eb="10">
      <t>ジョウ</t>
    </rPh>
    <rPh sb="10" eb="11">
      <t>イワン</t>
    </rPh>
    <rPh sb="15" eb="17">
      <t>ヘイセイ</t>
    </rPh>
    <rPh sb="22" eb="24">
      <t>ネンド</t>
    </rPh>
    <phoneticPr fontId="3"/>
  </si>
  <si>
    <t>資料　クリーン推進課</t>
    <rPh sb="0" eb="1">
      <t>シ</t>
    </rPh>
    <rPh sb="1" eb="2">
      <t>リョウ</t>
    </rPh>
    <rPh sb="7" eb="9">
      <t>スイシン</t>
    </rPh>
    <rPh sb="9" eb="10">
      <t>カ</t>
    </rPh>
    <phoneticPr fontId="3"/>
  </si>
  <si>
    <t>浄化槽</t>
    <rPh sb="0" eb="3">
      <t>ジョウカソウ</t>
    </rPh>
    <phoneticPr fontId="3"/>
  </si>
  <si>
    <t>し尿</t>
    <rPh sb="1" eb="2">
      <t>ニョウ</t>
    </rPh>
    <phoneticPr fontId="3"/>
  </si>
  <si>
    <t>総量</t>
    <rPh sb="0" eb="2">
      <t>ソウリョウ</t>
    </rPh>
    <phoneticPr fontId="3"/>
  </si>
  <si>
    <t>臨海衛生工場受入分</t>
    <rPh sb="0" eb="2">
      <t>リンカイ</t>
    </rPh>
    <rPh sb="2" eb="4">
      <t>エイセイ</t>
    </rPh>
    <rPh sb="4" eb="6">
      <t>コウジョウ</t>
    </rPh>
    <rPh sb="6" eb="7">
      <t>ウ</t>
    </rPh>
    <rPh sb="7" eb="8">
      <t>イ</t>
    </rPh>
    <rPh sb="8" eb="9">
      <t>ブン</t>
    </rPh>
    <phoneticPr fontId="3"/>
  </si>
  <si>
    <t>排出量</t>
  </si>
  <si>
    <t>（単位　ｷﾛﾘｯﾄﾙ　)</t>
    <rPh sb="1" eb="3">
      <t>タンイ</t>
    </rPh>
    <phoneticPr fontId="3"/>
  </si>
  <si>
    <t>144 ． し尿処理状況 　　（平成23～27年度）</t>
    <rPh sb="7" eb="8">
      <t>ニョウ</t>
    </rPh>
    <rPh sb="8" eb="9">
      <t>トコロ</t>
    </rPh>
    <rPh sb="9" eb="10">
      <t>リ</t>
    </rPh>
    <rPh sb="10" eb="11">
      <t>ジョウ</t>
    </rPh>
    <rPh sb="11" eb="12">
      <t>イワン</t>
    </rPh>
    <rPh sb="16" eb="18">
      <t>ヘイセイ</t>
    </rPh>
    <rPh sb="23" eb="25">
      <t>ネンド</t>
    </rPh>
    <phoneticPr fontId="3"/>
  </si>
  <si>
    <t>資料　　環境監視センター</t>
    <rPh sb="0" eb="2">
      <t>シリョウ</t>
    </rPh>
    <rPh sb="4" eb="6">
      <t>カンキョウ</t>
    </rPh>
    <rPh sb="6" eb="8">
      <t>カンシ</t>
    </rPh>
    <phoneticPr fontId="3"/>
  </si>
  <si>
    <t>郡本</t>
    <rPh sb="0" eb="1">
      <t>グン</t>
    </rPh>
    <rPh sb="1" eb="2">
      <t>ホン</t>
    </rPh>
    <phoneticPr fontId="3"/>
  </si>
  <si>
    <t>平野</t>
    <rPh sb="0" eb="1">
      <t>ヒラ</t>
    </rPh>
    <rPh sb="1" eb="2">
      <t>ノ</t>
    </rPh>
    <phoneticPr fontId="3"/>
  </si>
  <si>
    <t>潤井戸</t>
    <rPh sb="0" eb="1">
      <t>ウルオ</t>
    </rPh>
    <rPh sb="1" eb="2">
      <t>セイ</t>
    </rPh>
    <rPh sb="2" eb="3">
      <t>ト</t>
    </rPh>
    <phoneticPr fontId="3"/>
  </si>
  <si>
    <t>奉免</t>
    <rPh sb="0" eb="2">
      <t>ホウメ</t>
    </rPh>
    <phoneticPr fontId="3"/>
  </si>
  <si>
    <t>松崎</t>
    <rPh sb="0" eb="1">
      <t>マツ</t>
    </rPh>
    <rPh sb="1" eb="2">
      <t>サキ</t>
    </rPh>
    <phoneticPr fontId="3"/>
  </si>
  <si>
    <t>有秋</t>
    <rPh sb="0" eb="1">
      <t>ユウ</t>
    </rPh>
    <rPh sb="1" eb="2">
      <t>シュウ</t>
    </rPh>
    <phoneticPr fontId="3"/>
  </si>
  <si>
    <t>廿五里</t>
    <rPh sb="0" eb="3">
      <t>ツイヘイジ</t>
    </rPh>
    <phoneticPr fontId="3"/>
  </si>
  <si>
    <t>辰巳台</t>
    <rPh sb="0" eb="2">
      <t>タツミ</t>
    </rPh>
    <rPh sb="2" eb="3">
      <t>ダイ</t>
    </rPh>
    <phoneticPr fontId="3"/>
  </si>
  <si>
    <t>八幡</t>
    <rPh sb="0" eb="2">
      <t>ヤワタ</t>
    </rPh>
    <phoneticPr fontId="3"/>
  </si>
  <si>
    <t>姉崎</t>
    <rPh sb="0" eb="2">
      <t>アネザキ</t>
    </rPh>
    <phoneticPr fontId="3"/>
  </si>
  <si>
    <t>五井</t>
    <rPh sb="0" eb="2">
      <t>ゴイ</t>
    </rPh>
    <phoneticPr fontId="3"/>
  </si>
  <si>
    <t>ppm</t>
    <phoneticPr fontId="3"/>
  </si>
  <si>
    <t xml:space="preserve">      ppm</t>
    <phoneticPr fontId="3"/>
  </si>
  <si>
    <t>測定局名</t>
    <rPh sb="0" eb="2">
      <t>ソクテイ</t>
    </rPh>
    <rPh sb="2" eb="3">
      <t>キョク</t>
    </rPh>
    <rPh sb="3" eb="4">
      <t>メイ</t>
    </rPh>
    <phoneticPr fontId="3"/>
  </si>
  <si>
    <t>27年度</t>
    <rPh sb="2" eb="3">
      <t>トシ</t>
    </rPh>
    <rPh sb="3" eb="4">
      <t>タビ</t>
    </rPh>
    <phoneticPr fontId="3"/>
  </si>
  <si>
    <t>26年度</t>
  </si>
  <si>
    <t>25年度</t>
  </si>
  <si>
    <t>24年度</t>
    <phoneticPr fontId="3"/>
  </si>
  <si>
    <t xml:space="preserve">     23     年     度</t>
    <phoneticPr fontId="3"/>
  </si>
  <si>
    <t>（1日平均値の98%値）</t>
    <rPh sb="2" eb="3">
      <t>ニチ</t>
    </rPh>
    <rPh sb="3" eb="5">
      <t>ヘイキン</t>
    </rPh>
    <rPh sb="5" eb="6">
      <t>チ</t>
    </rPh>
    <rPh sb="10" eb="11">
      <t>アタイ</t>
    </rPh>
    <phoneticPr fontId="3"/>
  </si>
  <si>
    <r>
      <t>147 ． 二 酸 化 窒 素 濃 度 　</t>
    </r>
    <r>
      <rPr>
        <b/>
        <sz val="10.5"/>
        <rFont val="ＭＳ Ｐ明朝"/>
        <family val="1"/>
        <charset val="128"/>
      </rPr>
      <t>（平成23～27年度）</t>
    </r>
    <rPh sb="6" eb="7">
      <t>ニ</t>
    </rPh>
    <rPh sb="8" eb="9">
      <t>サン</t>
    </rPh>
    <rPh sb="10" eb="11">
      <t>カ</t>
    </rPh>
    <rPh sb="12" eb="13">
      <t>チツ</t>
    </rPh>
    <rPh sb="14" eb="15">
      <t>ス</t>
    </rPh>
    <rPh sb="16" eb="17">
      <t>ノウ</t>
    </rPh>
    <rPh sb="18" eb="19">
      <t>ド</t>
    </rPh>
    <rPh sb="22" eb="24">
      <t>ヘイセイ</t>
    </rPh>
    <rPh sb="29" eb="31">
      <t>ネンド</t>
    </rPh>
    <phoneticPr fontId="3"/>
  </si>
  <si>
    <t>資料　環境監視センター</t>
    <rPh sb="0" eb="1">
      <t>シ</t>
    </rPh>
    <rPh sb="1" eb="2">
      <t>リョウ</t>
    </rPh>
    <rPh sb="3" eb="5">
      <t>カンキョウ</t>
    </rPh>
    <rPh sb="5" eb="7">
      <t>カンシ</t>
    </rPh>
    <phoneticPr fontId="3"/>
  </si>
  <si>
    <t>郡本</t>
    <rPh sb="0" eb="1">
      <t>コオリ</t>
    </rPh>
    <rPh sb="1" eb="2">
      <t>モト</t>
    </rPh>
    <phoneticPr fontId="3"/>
  </si>
  <si>
    <t>‐</t>
  </si>
  <si>
    <t>潤井戸</t>
    <rPh sb="0" eb="1">
      <t>ウルオ</t>
    </rPh>
    <rPh sb="1" eb="3">
      <t>イド</t>
    </rPh>
    <phoneticPr fontId="3"/>
  </si>
  <si>
    <t>松崎</t>
    <rPh sb="0" eb="2">
      <t>マツザキ</t>
    </rPh>
    <phoneticPr fontId="3"/>
  </si>
  <si>
    <t>八幡</t>
    <rPh sb="0" eb="2">
      <t>ヤハタ</t>
    </rPh>
    <phoneticPr fontId="3"/>
  </si>
  <si>
    <t>姉崎</t>
    <rPh sb="0" eb="2">
      <t>アネサキ</t>
    </rPh>
    <phoneticPr fontId="3"/>
  </si>
  <si>
    <t>除外値</t>
    <rPh sb="0" eb="1">
      <t>ジョ</t>
    </rPh>
    <rPh sb="1" eb="2">
      <t>ソト</t>
    </rPh>
    <rPh sb="2" eb="3">
      <t>アタイ</t>
    </rPh>
    <phoneticPr fontId="3"/>
  </si>
  <si>
    <t>値の２％</t>
    <rPh sb="0" eb="1">
      <t>アタイ</t>
    </rPh>
    <phoneticPr fontId="3"/>
  </si>
  <si>
    <t>値の2％</t>
    <rPh sb="0" eb="1">
      <t>アタイ</t>
    </rPh>
    <phoneticPr fontId="3"/>
  </si>
  <si>
    <t>１日平均</t>
    <rPh sb="1" eb="2">
      <t>ニチ</t>
    </rPh>
    <rPh sb="2" eb="3">
      <t>ヒラ</t>
    </rPh>
    <rPh sb="3" eb="4">
      <t>ヒトシ</t>
    </rPh>
    <phoneticPr fontId="3"/>
  </si>
  <si>
    <t>1時間値
の最大値</t>
    <rPh sb="1" eb="3">
      <t>ジカン</t>
    </rPh>
    <rPh sb="3" eb="4">
      <t>アタイ</t>
    </rPh>
    <phoneticPr fontId="3"/>
  </si>
  <si>
    <t>1日平均</t>
    <rPh sb="1" eb="2">
      <t>ニチ</t>
    </rPh>
    <rPh sb="2" eb="3">
      <t>ヒラ</t>
    </rPh>
    <rPh sb="3" eb="4">
      <t>ヒトシ</t>
    </rPh>
    <phoneticPr fontId="3"/>
  </si>
  <si>
    <t>区分</t>
    <rPh sb="0" eb="2">
      <t>クブン</t>
    </rPh>
    <phoneticPr fontId="3"/>
  </si>
  <si>
    <t>26年度</t>
    <rPh sb="2" eb="3">
      <t>トシ</t>
    </rPh>
    <rPh sb="3" eb="4">
      <t>タビ</t>
    </rPh>
    <phoneticPr fontId="3"/>
  </si>
  <si>
    <t xml:space="preserve">     25     年     度</t>
    <phoneticPr fontId="3"/>
  </si>
  <si>
    <t xml:space="preserve">     24     年     度</t>
    <phoneticPr fontId="3"/>
  </si>
  <si>
    <t xml:space="preserve">      23    年     度</t>
    <phoneticPr fontId="3"/>
  </si>
  <si>
    <t>146 ．  二  酸  化  硫  黄  濃  度 　 （平成23～27年度）</t>
    <rPh sb="7" eb="8">
      <t>ニ</t>
    </rPh>
    <rPh sb="10" eb="11">
      <t>サン</t>
    </rPh>
    <rPh sb="13" eb="14">
      <t>カ</t>
    </rPh>
    <rPh sb="16" eb="17">
      <t>リュウ</t>
    </rPh>
    <rPh sb="19" eb="20">
      <t>キ</t>
    </rPh>
    <rPh sb="22" eb="23">
      <t>ノウ</t>
    </rPh>
    <rPh sb="25" eb="26">
      <t>タビ</t>
    </rPh>
    <rPh sb="30" eb="32">
      <t>ヘイセイ</t>
    </rPh>
    <rPh sb="37" eb="39">
      <t>ネンド</t>
    </rPh>
    <phoneticPr fontId="3"/>
  </si>
  <si>
    <t>資料　環境監視センター</t>
    <rPh sb="3" eb="5">
      <t>カンキョウ</t>
    </rPh>
    <rPh sb="5" eb="7">
      <t>カンシ</t>
    </rPh>
    <phoneticPr fontId="3"/>
  </si>
  <si>
    <t xml:space="preserve"> 　　　オキシダント最高濃度は市内全測定局中の最高値。</t>
  </si>
  <si>
    <t>注：　予報・注意報は、市原地域(市原市及び袖ヶ浦市）発令回数。</t>
    <rPh sb="16" eb="19">
      <t>イチハラシ</t>
    </rPh>
    <rPh sb="19" eb="20">
      <t>オヨ</t>
    </rPh>
    <rPh sb="21" eb="24">
      <t>ソデガウラ</t>
    </rPh>
    <rPh sb="24" eb="25">
      <t>シ</t>
    </rPh>
    <phoneticPr fontId="3"/>
  </si>
  <si>
    <t>　　　各調査地点で観測した日（平成23年11月から平成24年3月）の標高の差である。</t>
    <phoneticPr fontId="3"/>
  </si>
  <si>
    <t>　 　・平成23 年の調査においては、国土地理院の指導により、東日本大震災による影響が大きいことから、平成23年1月1日の標高と</t>
    <phoneticPr fontId="3"/>
  </si>
  <si>
    <t>注：・測定値は、各水準点における前年1月1日と当該年1月1日の１年間の標高差であり、（△）記号は沈下を表す。</t>
    <phoneticPr fontId="3"/>
  </si>
  <si>
    <t>△48.9</t>
  </si>
  <si>
    <t>八幡北町2222</t>
    <phoneticPr fontId="3"/>
  </si>
  <si>
    <t>No.31</t>
    <phoneticPr fontId="3"/>
  </si>
  <si>
    <t>月</t>
  </si>
  <si>
    <t>△3.4</t>
  </si>
  <si>
    <t>△47.6</t>
  </si>
  <si>
    <t>海士有木1680</t>
    <phoneticPr fontId="3"/>
  </si>
  <si>
    <t>Ｇ-20</t>
    <phoneticPr fontId="3"/>
  </si>
  <si>
    <t>-</t>
    <phoneticPr fontId="3"/>
  </si>
  <si>
    <t>△1.8</t>
  </si>
  <si>
    <t>△48.3</t>
  </si>
  <si>
    <t>姉崎1811地先</t>
    <rPh sb="6" eb="7">
      <t>チ</t>
    </rPh>
    <rPh sb="7" eb="8">
      <t>サキ</t>
    </rPh>
    <phoneticPr fontId="3"/>
  </si>
  <si>
    <t>△46.3</t>
  </si>
  <si>
    <t>△0.4</t>
  </si>
  <si>
    <t>五井4924</t>
  </si>
  <si>
    <t>平成23</t>
    <rPh sb="0" eb="2">
      <t>ヘイセイ</t>
    </rPh>
    <phoneticPr fontId="3"/>
  </si>
  <si>
    <t xml:space="preserve">   ppm</t>
  </si>
  <si>
    <t>最高濃度</t>
  </si>
  <si>
    <t>平成26.1       ～平成27.1</t>
    <rPh sb="14" eb="16">
      <t>ヘイセイ</t>
    </rPh>
    <phoneticPr fontId="3"/>
  </si>
  <si>
    <t>平成25.1       ～平成26.1</t>
    <rPh sb="14" eb="16">
      <t>ヘイセイ</t>
    </rPh>
    <phoneticPr fontId="3"/>
  </si>
  <si>
    <t>平成24.1       ～平成25.1</t>
    <rPh sb="14" eb="16">
      <t>ヘイセイ</t>
    </rPh>
    <phoneticPr fontId="3"/>
  </si>
  <si>
    <t>平成23.1～         平成23.11-24.3</t>
    <rPh sb="16" eb="18">
      <t>ヘイセイ</t>
    </rPh>
    <phoneticPr fontId="3"/>
  </si>
  <si>
    <t>平成22.1       ～平成23.1</t>
    <rPh sb="14" eb="16">
      <t>ヘイセイ</t>
    </rPh>
    <phoneticPr fontId="3"/>
  </si>
  <si>
    <t>測定地点</t>
  </si>
  <si>
    <t>基 標 番 号</t>
  </si>
  <si>
    <t>被害人員</t>
    <phoneticPr fontId="3"/>
  </si>
  <si>
    <t>被害件数</t>
  </si>
  <si>
    <t>オキシダント</t>
  </si>
  <si>
    <t>注意報</t>
  </si>
  <si>
    <t>予報</t>
  </si>
  <si>
    <t>（単位　mm）</t>
  </si>
  <si>
    <t>151  ．  地  盤  沈  下  経  年  変  化　  （平成23～27年）</t>
    <phoneticPr fontId="3"/>
  </si>
  <si>
    <t>150． 光 化 学 ス モ ッ グ 発 令 件 数 及 び 被 害 人 員  　　（平成23～27年度）</t>
    <rPh sb="27" eb="28">
      <t>オヨ</t>
    </rPh>
    <phoneticPr fontId="3"/>
  </si>
  <si>
    <t>資料　環境監視センター</t>
    <rPh sb="0" eb="2">
      <t>シリョウ</t>
    </rPh>
    <rPh sb="3" eb="5">
      <t>カンキョウ</t>
    </rPh>
    <rPh sb="5" eb="7">
      <t>カンシ</t>
    </rPh>
    <phoneticPr fontId="3"/>
  </si>
  <si>
    <t>注：　上記の値は年平均値である。ただし、水素イオン濃度は最小から最大。</t>
    <rPh sb="0" eb="1">
      <t>チュウ</t>
    </rPh>
    <rPh sb="3" eb="5">
      <t>ジョウキ</t>
    </rPh>
    <rPh sb="6" eb="7">
      <t>アタイ</t>
    </rPh>
    <rPh sb="8" eb="9">
      <t>ネン</t>
    </rPh>
    <rPh sb="9" eb="11">
      <t>ヘイキン</t>
    </rPh>
    <rPh sb="11" eb="12">
      <t>チ</t>
    </rPh>
    <rPh sb="20" eb="22">
      <t>スイソ</t>
    </rPh>
    <rPh sb="25" eb="27">
      <t>ノウド</t>
    </rPh>
    <rPh sb="28" eb="30">
      <t>サイショウ</t>
    </rPh>
    <rPh sb="32" eb="34">
      <t>サイダイ</t>
    </rPh>
    <phoneticPr fontId="3"/>
  </si>
  <si>
    <t>7.5～7.8</t>
  </si>
  <si>
    <t>7.4～7.7</t>
  </si>
  <si>
    <t>7.5～7.7</t>
  </si>
  <si>
    <t>7.3～7.6</t>
  </si>
  <si>
    <t>下川橋　（内田川）</t>
    <rPh sb="0" eb="1">
      <t>シモ</t>
    </rPh>
    <rPh sb="1" eb="2">
      <t>カワ</t>
    </rPh>
    <rPh sb="2" eb="3">
      <t>ハシ</t>
    </rPh>
    <rPh sb="5" eb="7">
      <t>ウチダ</t>
    </rPh>
    <rPh sb="7" eb="8">
      <t>カワ</t>
    </rPh>
    <phoneticPr fontId="3"/>
  </si>
  <si>
    <t>8.1～8.2</t>
  </si>
  <si>
    <t>8.0～8.2</t>
  </si>
  <si>
    <t>8.1～8.3</t>
  </si>
  <si>
    <t>7.9～8.3</t>
  </si>
  <si>
    <t>雷橋　（平蔵川）</t>
    <rPh sb="0" eb="1">
      <t>カミナリ</t>
    </rPh>
    <rPh sb="1" eb="2">
      <t>ハシ</t>
    </rPh>
    <rPh sb="4" eb="6">
      <t>ヘイゾウ</t>
    </rPh>
    <rPh sb="6" eb="7">
      <t>カワ</t>
    </rPh>
    <phoneticPr fontId="3"/>
  </si>
  <si>
    <t>7.4～7.8</t>
  </si>
  <si>
    <t>7.6～7.8</t>
  </si>
  <si>
    <t>7.3～7.8</t>
  </si>
  <si>
    <t>前川橋　（前　川）</t>
    <rPh sb="0" eb="1">
      <t>マエ</t>
    </rPh>
    <rPh sb="1" eb="2">
      <t>カワ</t>
    </rPh>
    <rPh sb="2" eb="3">
      <t>ハシ</t>
    </rPh>
    <rPh sb="5" eb="6">
      <t>マエ</t>
    </rPh>
    <rPh sb="7" eb="8">
      <t>カワ</t>
    </rPh>
    <phoneticPr fontId="3"/>
  </si>
  <si>
    <t>7.7～8.1</t>
  </si>
  <si>
    <t>7.6～8.3</t>
  </si>
  <si>
    <t>7.7～8.0</t>
  </si>
  <si>
    <t>7.4～8.1</t>
  </si>
  <si>
    <t>今津橋　（今津川）</t>
    <rPh sb="0" eb="2">
      <t>イマヅ</t>
    </rPh>
    <rPh sb="2" eb="3">
      <t>ハシ</t>
    </rPh>
    <rPh sb="5" eb="7">
      <t>イマヅ</t>
    </rPh>
    <rPh sb="7" eb="8">
      <t>カワ</t>
    </rPh>
    <phoneticPr fontId="3"/>
  </si>
  <si>
    <t>7.7～7.9</t>
  </si>
  <si>
    <t>7.8～8.0</t>
  </si>
  <si>
    <t>7.5～8.0</t>
  </si>
  <si>
    <t>大手橋　（椎津川）</t>
    <rPh sb="0" eb="2">
      <t>オオテ</t>
    </rPh>
    <rPh sb="2" eb="3">
      <t>ハシ</t>
    </rPh>
    <rPh sb="5" eb="7">
      <t>シイヅ</t>
    </rPh>
    <rPh sb="7" eb="8">
      <t>カワ</t>
    </rPh>
    <phoneticPr fontId="3"/>
  </si>
  <si>
    <t>8.0～8.1</t>
  </si>
  <si>
    <t>7.8～8.1</t>
  </si>
  <si>
    <t>中之橋　(古敷谷川）</t>
    <rPh sb="0" eb="1">
      <t>ナカ</t>
    </rPh>
    <rPh sb="1" eb="2">
      <t>ノ</t>
    </rPh>
    <rPh sb="2" eb="3">
      <t>ハシ</t>
    </rPh>
    <rPh sb="5" eb="8">
      <t>コシキヤ</t>
    </rPh>
    <rPh sb="8" eb="9">
      <t>カワ</t>
    </rPh>
    <phoneticPr fontId="3"/>
  </si>
  <si>
    <t>7.8～8.2</t>
  </si>
  <si>
    <t>7.8～8.5</t>
  </si>
  <si>
    <t>7.7～8.2</t>
  </si>
  <si>
    <t>7.6～8.2</t>
  </si>
  <si>
    <t>養老大橋</t>
    <rPh sb="0" eb="2">
      <t>ヨウロウ</t>
    </rPh>
    <rPh sb="2" eb="4">
      <t>オオハシ</t>
    </rPh>
    <phoneticPr fontId="3"/>
  </si>
  <si>
    <t>7.9～8.5</t>
  </si>
  <si>
    <t>7.9～9.1</t>
  </si>
  <si>
    <t>7.6～9.3</t>
  </si>
  <si>
    <t>7.7～9.1</t>
  </si>
  <si>
    <t>浅井橋</t>
    <rPh sb="0" eb="2">
      <t>アサイ</t>
    </rPh>
    <rPh sb="2" eb="3">
      <t>ハシ</t>
    </rPh>
    <phoneticPr fontId="3"/>
  </si>
  <si>
    <t>8.0～8.4</t>
  </si>
  <si>
    <t>7.8～8.3</t>
  </si>
  <si>
    <t>7.9～8.4</t>
  </si>
  <si>
    <t>持田崎橋</t>
    <rPh sb="0" eb="2">
      <t>モチダ</t>
    </rPh>
    <rPh sb="2" eb="3">
      <t>サキ</t>
    </rPh>
    <rPh sb="3" eb="4">
      <t>ハシ</t>
    </rPh>
    <phoneticPr fontId="3"/>
  </si>
  <si>
    <t>養老川</t>
    <rPh sb="0" eb="2">
      <t>ヨウロウ</t>
    </rPh>
    <rPh sb="2" eb="3">
      <t>カワ</t>
    </rPh>
    <phoneticPr fontId="3"/>
  </si>
  <si>
    <t>7.6～7.9</t>
  </si>
  <si>
    <t>新村田橋</t>
    <rPh sb="0" eb="1">
      <t>シン</t>
    </rPh>
    <rPh sb="1" eb="3">
      <t>ムラタ</t>
    </rPh>
    <rPh sb="3" eb="4">
      <t>ハシ</t>
    </rPh>
    <phoneticPr fontId="3"/>
  </si>
  <si>
    <t>7.9～8.1</t>
  </si>
  <si>
    <t>江川橋</t>
    <rPh sb="0" eb="2">
      <t>エガワ</t>
    </rPh>
    <rPh sb="2" eb="3">
      <t>ハシ</t>
    </rPh>
    <phoneticPr fontId="3"/>
  </si>
  <si>
    <t>新瀬又橋</t>
    <rPh sb="0" eb="1">
      <t>シン</t>
    </rPh>
    <rPh sb="1" eb="3">
      <t>セマタ</t>
    </rPh>
    <rPh sb="3" eb="4">
      <t>ハシ</t>
    </rPh>
    <phoneticPr fontId="3"/>
  </si>
  <si>
    <t>村田川</t>
    <rPh sb="0" eb="2">
      <t>ムラタ</t>
    </rPh>
    <rPh sb="2" eb="3">
      <t>カワ</t>
    </rPh>
    <phoneticPr fontId="3"/>
  </si>
  <si>
    <t xml:space="preserve">   27  年  度</t>
    <rPh sb="7" eb="8">
      <t>トシ</t>
    </rPh>
    <rPh sb="10" eb="11">
      <t>ド</t>
    </rPh>
    <phoneticPr fontId="3"/>
  </si>
  <si>
    <t xml:space="preserve">   26  年  度</t>
    <rPh sb="7" eb="8">
      <t>トシ</t>
    </rPh>
    <rPh sb="10" eb="11">
      <t>ド</t>
    </rPh>
    <phoneticPr fontId="3"/>
  </si>
  <si>
    <t>25年度</t>
    <rPh sb="2" eb="4">
      <t>ネンド</t>
    </rPh>
    <phoneticPr fontId="3"/>
  </si>
  <si>
    <t>24年度</t>
    <rPh sb="2" eb="4">
      <t>ネンド</t>
    </rPh>
    <phoneticPr fontId="3"/>
  </si>
  <si>
    <t>　　27　年　度</t>
    <rPh sb="3" eb="4">
      <t>トシ</t>
    </rPh>
    <rPh sb="5" eb="6">
      <t>ド</t>
    </rPh>
    <phoneticPr fontId="3"/>
  </si>
  <si>
    <t>　　26　年　度</t>
    <rPh sb="0" eb="8">
      <t>ネンド</t>
    </rPh>
    <phoneticPr fontId="3"/>
  </si>
  <si>
    <t>27年度</t>
    <rPh sb="2" eb="4">
      <t>ネンド</t>
    </rPh>
    <phoneticPr fontId="3"/>
  </si>
  <si>
    <t xml:space="preserve"> 26年度</t>
    <rPh sb="3" eb="4">
      <t>トシ</t>
    </rPh>
    <rPh sb="4" eb="5">
      <t>ド</t>
    </rPh>
    <phoneticPr fontId="3"/>
  </si>
  <si>
    <t xml:space="preserve"> 27 年 度</t>
    <rPh sb="4" eb="5">
      <t>トシ</t>
    </rPh>
    <rPh sb="6" eb="7">
      <t>ド</t>
    </rPh>
    <phoneticPr fontId="3"/>
  </si>
  <si>
    <t xml:space="preserve">  26  年  度</t>
    <rPh sb="6" eb="7">
      <t>トシ</t>
    </rPh>
    <rPh sb="9" eb="10">
      <t>ド</t>
    </rPh>
    <phoneticPr fontId="3"/>
  </si>
  <si>
    <t>浮遊物質</t>
    <rPh sb="0" eb="2">
      <t>フユウ</t>
    </rPh>
    <rPh sb="2" eb="4">
      <t>ブッシツ</t>
    </rPh>
    <phoneticPr fontId="3"/>
  </si>
  <si>
    <t>生物化学的酸素要求量</t>
    <rPh sb="0" eb="1">
      <t>ショウ</t>
    </rPh>
    <rPh sb="1" eb="2">
      <t>モノ</t>
    </rPh>
    <rPh sb="2" eb="3">
      <t>カ</t>
    </rPh>
    <rPh sb="3" eb="4">
      <t>ガク</t>
    </rPh>
    <rPh sb="4" eb="5">
      <t>テキ</t>
    </rPh>
    <rPh sb="5" eb="6">
      <t>サン</t>
    </rPh>
    <rPh sb="6" eb="7">
      <t>ス</t>
    </rPh>
    <rPh sb="7" eb="8">
      <t>ヨウ</t>
    </rPh>
    <rPh sb="8" eb="9">
      <t>モトム</t>
    </rPh>
    <rPh sb="9" eb="10">
      <t>リョウ</t>
    </rPh>
    <phoneticPr fontId="3"/>
  </si>
  <si>
    <t>溶存酸素</t>
    <rPh sb="0" eb="1">
      <t>ヨウ</t>
    </rPh>
    <rPh sb="1" eb="2">
      <t>ゾン</t>
    </rPh>
    <rPh sb="2" eb="3">
      <t>サン</t>
    </rPh>
    <rPh sb="3" eb="4">
      <t>ス</t>
    </rPh>
    <phoneticPr fontId="3"/>
  </si>
  <si>
    <t>水素イオン濃度</t>
    <rPh sb="0" eb="1">
      <t>ミズ</t>
    </rPh>
    <rPh sb="1" eb="2">
      <t>ス</t>
    </rPh>
    <rPh sb="5" eb="6">
      <t>ノウ</t>
    </rPh>
    <rPh sb="6" eb="7">
      <t>タビ</t>
    </rPh>
    <phoneticPr fontId="3"/>
  </si>
  <si>
    <t>（単位　ｍｇ／ｌ．．．水素イオン濃度は除く）</t>
    <rPh sb="1" eb="3">
      <t>タンイ</t>
    </rPh>
    <rPh sb="11" eb="13">
      <t>スイソ</t>
    </rPh>
    <rPh sb="16" eb="18">
      <t>ノウド</t>
    </rPh>
    <rPh sb="19" eb="20">
      <t>ノゾ</t>
    </rPh>
    <phoneticPr fontId="3"/>
  </si>
  <si>
    <t>　　　分　 　     析　   　   結　 　     果　　　 　（平成24～27年度）</t>
    <phoneticPr fontId="3"/>
  </si>
  <si>
    <t xml:space="preserve">          149 ．　 　河 　     　川　      　水　      　質 　 　　　　</t>
    <rPh sb="18" eb="19">
      <t>カワ</t>
    </rPh>
    <rPh sb="27" eb="28">
      <t>カワ</t>
    </rPh>
    <rPh sb="36" eb="37">
      <t>ミズ</t>
    </rPh>
    <rPh sb="45" eb="46">
      <t>シツ</t>
    </rPh>
    <phoneticPr fontId="3"/>
  </si>
  <si>
    <t>注：（　）内は各年度の月の最高値である。      注：*印は欠測を表す。   八幡測定局は24年度まではJNC汐海寮で測定。</t>
    <rPh sb="0" eb="1">
      <t>チュウ</t>
    </rPh>
    <rPh sb="5" eb="6">
      <t>ナイ</t>
    </rPh>
    <rPh sb="7" eb="8">
      <t>カク</t>
    </rPh>
    <rPh sb="8" eb="10">
      <t>ネンド</t>
    </rPh>
    <rPh sb="11" eb="12">
      <t>ツキ</t>
    </rPh>
    <rPh sb="13" eb="15">
      <t>サイコウ</t>
    </rPh>
    <rPh sb="15" eb="16">
      <t>チ</t>
    </rPh>
    <rPh sb="26" eb="27">
      <t>チュウ</t>
    </rPh>
    <rPh sb="29" eb="30">
      <t>シルシ</t>
    </rPh>
    <rPh sb="31" eb="32">
      <t>ケツ</t>
    </rPh>
    <rPh sb="32" eb="33">
      <t>ソク</t>
    </rPh>
    <rPh sb="34" eb="35">
      <t>アラワ</t>
    </rPh>
    <rPh sb="40" eb="42">
      <t>ヤ</t>
    </rPh>
    <rPh sb="42" eb="45">
      <t>ソ</t>
    </rPh>
    <rPh sb="48" eb="50">
      <t>ネンド</t>
    </rPh>
    <rPh sb="60" eb="62">
      <t>ソクテイ</t>
    </rPh>
    <phoneticPr fontId="3"/>
  </si>
  <si>
    <t>平均</t>
    <rPh sb="0" eb="2">
      <t>ヘイキン</t>
    </rPh>
    <phoneticPr fontId="3"/>
  </si>
  <si>
    <t>最高値</t>
    <rPh sb="0" eb="2">
      <t>サイコウ</t>
    </rPh>
    <rPh sb="2" eb="3">
      <t>チ</t>
    </rPh>
    <phoneticPr fontId="3"/>
  </si>
  <si>
    <t>奉免測定局</t>
    <rPh sb="0" eb="2">
      <t>ホウメ</t>
    </rPh>
    <rPh sb="2" eb="4">
      <t>ソクテイ</t>
    </rPh>
    <rPh sb="4" eb="5">
      <t>キョク</t>
    </rPh>
    <phoneticPr fontId="3"/>
  </si>
  <si>
    <t>姉崎測定局</t>
    <rPh sb="0" eb="2">
      <t>アネサキ</t>
    </rPh>
    <rPh sb="2" eb="4">
      <t>ソクテイ</t>
    </rPh>
    <rPh sb="4" eb="5">
      <t>キョク</t>
    </rPh>
    <phoneticPr fontId="3"/>
  </si>
  <si>
    <t>JNC汐海寮</t>
    <rPh sb="3" eb="4">
      <t>シオ</t>
    </rPh>
    <rPh sb="4" eb="5">
      <t>ウミ</t>
    </rPh>
    <rPh sb="5" eb="6">
      <t>リョウ</t>
    </rPh>
    <phoneticPr fontId="3"/>
  </si>
  <si>
    <t>郡本測定局</t>
    <rPh sb="0" eb="1">
      <t>グン</t>
    </rPh>
    <rPh sb="1" eb="2">
      <t>ホン</t>
    </rPh>
    <rPh sb="2" eb="4">
      <t>ソクテイ</t>
    </rPh>
    <rPh sb="4" eb="5">
      <t>キョク</t>
    </rPh>
    <phoneticPr fontId="3"/>
  </si>
  <si>
    <t>3月</t>
    <rPh sb="1" eb="2">
      <t>ツキ</t>
    </rPh>
    <phoneticPr fontId="3"/>
  </si>
  <si>
    <t>2月</t>
    <rPh sb="1" eb="2">
      <t>ツキ</t>
    </rPh>
    <phoneticPr fontId="3"/>
  </si>
  <si>
    <t>平成28年1月</t>
    <rPh sb="0" eb="2">
      <t>ヘイセイ</t>
    </rPh>
    <rPh sb="4" eb="5">
      <t>ネン</t>
    </rPh>
    <rPh sb="6" eb="7">
      <t>ガツ</t>
    </rPh>
    <phoneticPr fontId="3"/>
  </si>
  <si>
    <t>12月</t>
    <rPh sb="2" eb="3">
      <t>ツキ</t>
    </rPh>
    <phoneticPr fontId="3"/>
  </si>
  <si>
    <t>11月</t>
    <rPh sb="2" eb="3">
      <t>ツキ</t>
    </rPh>
    <phoneticPr fontId="3"/>
  </si>
  <si>
    <t>10月</t>
    <rPh sb="2" eb="3">
      <t>ガツ</t>
    </rPh>
    <phoneticPr fontId="3"/>
  </si>
  <si>
    <t>9月</t>
    <rPh sb="1" eb="2">
      <t>ガツ</t>
    </rPh>
    <phoneticPr fontId="3"/>
  </si>
  <si>
    <t>8月</t>
    <rPh sb="1" eb="2">
      <t>ガツ</t>
    </rPh>
    <phoneticPr fontId="3"/>
  </si>
  <si>
    <t>7月</t>
    <rPh sb="1" eb="2">
      <t>ガツ</t>
    </rPh>
    <phoneticPr fontId="3"/>
  </si>
  <si>
    <t>6月</t>
    <rPh sb="1" eb="2">
      <t>ガツ</t>
    </rPh>
    <phoneticPr fontId="3"/>
  </si>
  <si>
    <t>5月</t>
    <rPh sb="1" eb="2">
      <t>ガツ</t>
    </rPh>
    <phoneticPr fontId="3"/>
  </si>
  <si>
    <t>4月</t>
    <rPh sb="1" eb="2">
      <t>ガツ</t>
    </rPh>
    <phoneticPr fontId="3"/>
  </si>
  <si>
    <t>度</t>
    <rPh sb="0" eb="1">
      <t>ド</t>
    </rPh>
    <phoneticPr fontId="3"/>
  </si>
  <si>
    <t>26年度平均</t>
    <rPh sb="2" eb="4">
      <t>ネンド</t>
    </rPh>
    <rPh sb="4" eb="6">
      <t>ヘイキン</t>
    </rPh>
    <phoneticPr fontId="3"/>
  </si>
  <si>
    <t>25年度平均</t>
    <rPh sb="2" eb="4">
      <t>ネンド</t>
    </rPh>
    <rPh sb="4" eb="6">
      <t>ヘイキン</t>
    </rPh>
    <phoneticPr fontId="3"/>
  </si>
  <si>
    <t>24年度平均</t>
    <phoneticPr fontId="3"/>
  </si>
  <si>
    <t>22年度平均</t>
  </si>
  <si>
    <t>23年度平均</t>
    <phoneticPr fontId="3"/>
  </si>
  <si>
    <t>測定地点</t>
    <rPh sb="0" eb="2">
      <t>ソクテイ</t>
    </rPh>
    <rPh sb="2" eb="4">
      <t>チテン</t>
    </rPh>
    <phoneticPr fontId="3"/>
  </si>
  <si>
    <t>(単位　ｔ／ｋ㎡／月）</t>
    <rPh sb="1" eb="3">
      <t>タンイ</t>
    </rPh>
    <rPh sb="9" eb="10">
      <t>ツキ</t>
    </rPh>
    <phoneticPr fontId="3"/>
  </si>
  <si>
    <t xml:space="preserve"> 　　　じ        ん        量 　   （平成23～27年度）</t>
    <phoneticPr fontId="3"/>
  </si>
  <si>
    <t xml:space="preserve">148  .　 　　　降         下         ば         い            </t>
    <rPh sb="11" eb="12">
      <t>ゴウ</t>
    </rPh>
    <rPh sb="21" eb="22">
      <t>シタ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</si>
</sst>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0;0;"/>
    <numFmt numFmtId="177" formatCode="#,##0_);[Red]\(#,##0\)"/>
    <numFmt numFmtId="178" formatCode="0.0_ "/>
    <numFmt numFmtId="179" formatCode="#,##0.0;[Red]\-#,##0.0"/>
    <numFmt numFmtId="180" formatCode="0.0_);[Red]\(0.0\)"/>
    <numFmt numFmtId="181" formatCode="0.0"/>
    <numFmt numFmtId="182" formatCode="0.000"/>
    <numFmt numFmtId="183" formatCode="0.0_);\(0.0\)"/>
    <numFmt numFmtId="184" formatCode="\(0.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0.5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b/>
      <sz val="10.5"/>
      <color theme="1"/>
      <name val="ＭＳ Ｐ明朝"/>
      <family val="1"/>
      <charset val="128"/>
    </font>
    <font>
      <sz val="12"/>
      <name val="ＭＳ Ｐ明朝"/>
      <family val="1"/>
      <charset val="128"/>
    </font>
    <font>
      <b/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81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7" fillId="0" borderId="5" xfId="0" applyFont="1" applyBorder="1"/>
    <xf numFmtId="0" fontId="7" fillId="0" borderId="3" xfId="0" applyFont="1" applyBorder="1"/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0" xfId="0" applyFont="1" applyBorder="1"/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0" xfId="0" applyFont="1"/>
    <xf numFmtId="38" fontId="6" fillId="0" borderId="3" xfId="1" applyFont="1" applyBorder="1" applyAlignment="1">
      <alignment vertical="center"/>
    </xf>
    <xf numFmtId="38" fontId="8" fillId="0" borderId="3" xfId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176" fontId="6" fillId="0" borderId="6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/>
    </xf>
    <xf numFmtId="38" fontId="2" fillId="0" borderId="0" xfId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38" fontId="6" fillId="0" borderId="0" xfId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7" fillId="0" borderId="9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right" vertical="center"/>
    </xf>
    <xf numFmtId="38" fontId="7" fillId="0" borderId="0" xfId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38" fontId="8" fillId="0" borderId="0" xfId="1" applyFont="1" applyBorder="1" applyAlignment="1">
      <alignment horizontal="right" vertical="center"/>
    </xf>
    <xf numFmtId="0" fontId="7" fillId="0" borderId="0" xfId="1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distributed" vertical="center" justifyLastLine="1"/>
    </xf>
    <xf numFmtId="0" fontId="2" fillId="0" borderId="21" xfId="0" applyFont="1" applyBorder="1" applyAlignment="1">
      <alignment horizontal="distributed" vertical="center" justifyLastLine="1"/>
    </xf>
    <xf numFmtId="0" fontId="7" fillId="0" borderId="18" xfId="0" applyFont="1" applyBorder="1" applyAlignment="1">
      <alignment horizontal="distributed" vertical="center" justifyLastLine="1"/>
    </xf>
    <xf numFmtId="0" fontId="7" fillId="0" borderId="21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38" fontId="2" fillId="0" borderId="1" xfId="1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38" fontId="6" fillId="0" borderId="0" xfId="1" applyFont="1" applyAlignment="1">
      <alignment vertical="center"/>
    </xf>
    <xf numFmtId="38" fontId="2" fillId="0" borderId="0" xfId="1" applyFont="1" applyAlignment="1">
      <alignment vertical="center"/>
    </xf>
    <xf numFmtId="0" fontId="2" fillId="0" borderId="10" xfId="0" applyFont="1" applyBorder="1" applyAlignment="1">
      <alignment vertical="center"/>
    </xf>
    <xf numFmtId="0" fontId="7" fillId="0" borderId="0" xfId="2" applyFont="1">
      <alignment vertical="center"/>
    </xf>
    <xf numFmtId="0" fontId="2" fillId="0" borderId="0" xfId="2" applyFont="1">
      <alignment vertical="center"/>
    </xf>
    <xf numFmtId="0" fontId="7" fillId="0" borderId="3" xfId="2" applyFont="1" applyBorder="1">
      <alignment vertical="center"/>
    </xf>
    <xf numFmtId="0" fontId="7" fillId="0" borderId="4" xfId="2" applyFont="1" applyBorder="1">
      <alignment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8" fillId="0" borderId="2" xfId="2" applyFont="1" applyBorder="1" applyAlignment="1">
      <alignment horizontal="right" vertical="center"/>
    </xf>
    <xf numFmtId="0" fontId="8" fillId="0" borderId="2" xfId="2" applyFont="1" applyBorder="1">
      <alignment vertical="center"/>
    </xf>
    <xf numFmtId="0" fontId="7" fillId="0" borderId="0" xfId="2" applyFont="1" applyAlignment="1">
      <alignment horizontal="right" vertical="center"/>
    </xf>
    <xf numFmtId="0" fontId="7" fillId="0" borderId="2" xfId="2" applyFont="1" applyBorder="1">
      <alignment vertical="center"/>
    </xf>
    <xf numFmtId="0" fontId="7" fillId="0" borderId="1" xfId="2" applyFont="1" applyBorder="1">
      <alignment vertical="center"/>
    </xf>
    <xf numFmtId="0" fontId="2" fillId="0" borderId="0" xfId="2" applyFont="1" applyBorder="1">
      <alignment vertical="center"/>
    </xf>
    <xf numFmtId="38" fontId="7" fillId="0" borderId="4" xfId="2" applyNumberFormat="1" applyFont="1" applyBorder="1">
      <alignment vertical="center"/>
    </xf>
    <xf numFmtId="38" fontId="2" fillId="0" borderId="3" xfId="2" applyNumberFormat="1" applyFont="1" applyBorder="1">
      <alignment vertical="center"/>
    </xf>
    <xf numFmtId="0" fontId="7" fillId="0" borderId="0" xfId="2" applyFont="1" applyBorder="1">
      <alignment vertical="center"/>
    </xf>
    <xf numFmtId="38" fontId="7" fillId="0" borderId="0" xfId="3" applyFont="1">
      <alignment vertical="center"/>
    </xf>
    <xf numFmtId="38" fontId="2" fillId="0" borderId="0" xfId="3" applyFont="1" applyBorder="1">
      <alignment vertical="center"/>
    </xf>
    <xf numFmtId="38" fontId="7" fillId="0" borderId="0" xfId="2" applyNumberFormat="1" applyFont="1">
      <alignment vertical="center"/>
    </xf>
    <xf numFmtId="38" fontId="2" fillId="0" borderId="0" xfId="2" applyNumberFormat="1" applyFont="1" applyBorder="1">
      <alignment vertical="center"/>
    </xf>
    <xf numFmtId="38" fontId="2" fillId="0" borderId="0" xfId="3" applyFont="1">
      <alignment vertical="center"/>
    </xf>
    <xf numFmtId="0" fontId="7" fillId="0" borderId="0" xfId="3" applyNumberFormat="1" applyFont="1">
      <alignment vertical="center"/>
    </xf>
    <xf numFmtId="0" fontId="2" fillId="0" borderId="0" xfId="3" applyNumberFormat="1" applyFont="1" applyBorder="1">
      <alignment vertical="center"/>
    </xf>
    <xf numFmtId="0" fontId="2" fillId="0" borderId="0" xfId="2" applyFont="1" applyBorder="1" applyAlignment="1">
      <alignment vertical="center"/>
    </xf>
    <xf numFmtId="0" fontId="2" fillId="0" borderId="8" xfId="2" applyFont="1" applyBorder="1" applyAlignment="1">
      <alignment vertical="center"/>
    </xf>
    <xf numFmtId="0" fontId="2" fillId="0" borderId="7" xfId="2" applyFont="1" applyBorder="1" applyAlignment="1">
      <alignment vertical="center"/>
    </xf>
    <xf numFmtId="0" fontId="2" fillId="0" borderId="0" xfId="2" applyFont="1" applyBorder="1" applyAlignment="1">
      <alignment horizontal="right" vertical="center"/>
    </xf>
    <xf numFmtId="0" fontId="2" fillId="0" borderId="7" xfId="2" applyFont="1" applyBorder="1">
      <alignment vertical="center"/>
    </xf>
    <xf numFmtId="0" fontId="2" fillId="0" borderId="0" xfId="2" applyFont="1" applyFill="1" applyBorder="1">
      <alignment vertical="center"/>
    </xf>
    <xf numFmtId="0" fontId="2" fillId="0" borderId="3" xfId="2" applyFont="1" applyBorder="1" applyAlignment="1">
      <alignment horizontal="right" vertical="center"/>
    </xf>
    <xf numFmtId="0" fontId="2" fillId="0" borderId="6" xfId="2" applyFont="1" applyBorder="1">
      <alignment vertical="center"/>
    </xf>
    <xf numFmtId="0" fontId="2" fillId="0" borderId="3" xfId="2" applyFont="1" applyBorder="1">
      <alignment vertical="center"/>
    </xf>
    <xf numFmtId="0" fontId="2" fillId="0" borderId="29" xfId="2" applyFont="1" applyBorder="1">
      <alignment vertical="center"/>
    </xf>
    <xf numFmtId="0" fontId="2" fillId="0" borderId="23" xfId="2" applyFont="1" applyBorder="1" applyAlignment="1">
      <alignment horizontal="right" vertical="center"/>
    </xf>
    <xf numFmtId="0" fontId="2" fillId="0" borderId="6" xfId="2" applyFont="1" applyBorder="1" applyAlignment="1">
      <alignment vertical="center"/>
    </xf>
    <xf numFmtId="0" fontId="2" fillId="0" borderId="3" xfId="2" applyFont="1" applyFill="1" applyBorder="1">
      <alignment vertical="center"/>
    </xf>
    <xf numFmtId="0" fontId="2" fillId="0" borderId="11" xfId="2" applyFont="1" applyBorder="1" applyAlignment="1">
      <alignment vertical="center"/>
    </xf>
    <xf numFmtId="0" fontId="2" fillId="0" borderId="24" xfId="2" applyFont="1" applyBorder="1" applyAlignment="1">
      <alignment horizontal="right" vertical="center"/>
    </xf>
    <xf numFmtId="0" fontId="7" fillId="0" borderId="11" xfId="2" applyFont="1" applyBorder="1">
      <alignment vertical="center"/>
    </xf>
    <xf numFmtId="0" fontId="2" fillId="0" borderId="26" xfId="2" applyFont="1" applyBorder="1" applyAlignment="1">
      <alignment horizontal="right" vertical="center"/>
    </xf>
    <xf numFmtId="0" fontId="2" fillId="0" borderId="25" xfId="2" applyFont="1" applyBorder="1" applyAlignment="1">
      <alignment vertical="center"/>
    </xf>
    <xf numFmtId="0" fontId="7" fillId="0" borderId="7" xfId="2" applyFont="1" applyBorder="1">
      <alignment vertical="center"/>
    </xf>
    <xf numFmtId="0" fontId="2" fillId="0" borderId="7" xfId="2" applyFont="1" applyFill="1" applyBorder="1">
      <alignment vertical="center"/>
    </xf>
    <xf numFmtId="0" fontId="7" fillId="0" borderId="6" xfId="2" applyFont="1" applyBorder="1">
      <alignment vertical="center"/>
    </xf>
    <xf numFmtId="0" fontId="2" fillId="0" borderId="4" xfId="2" applyFont="1" applyBorder="1">
      <alignment vertical="center"/>
    </xf>
    <xf numFmtId="0" fontId="2" fillId="0" borderId="2" xfId="2" applyFont="1" applyBorder="1">
      <alignment vertical="center"/>
    </xf>
    <xf numFmtId="0" fontId="2" fillId="0" borderId="0" xfId="2" applyFont="1" applyAlignment="1">
      <alignment horizontal="right" vertical="center"/>
    </xf>
    <xf numFmtId="0" fontId="7" fillId="0" borderId="8" xfId="2" applyFont="1" applyBorder="1">
      <alignment vertical="center"/>
    </xf>
    <xf numFmtId="0" fontId="2" fillId="0" borderId="8" xfId="2" applyFont="1" applyBorder="1">
      <alignment vertical="center"/>
    </xf>
    <xf numFmtId="0" fontId="8" fillId="0" borderId="0" xfId="2" applyFont="1" applyBorder="1">
      <alignment vertical="center"/>
    </xf>
    <xf numFmtId="0" fontId="6" fillId="0" borderId="0" xfId="2" applyFont="1" applyBorder="1">
      <alignment vertical="center"/>
    </xf>
    <xf numFmtId="0" fontId="8" fillId="0" borderId="3" xfId="2" applyFont="1" applyBorder="1">
      <alignment vertical="center"/>
    </xf>
    <xf numFmtId="0" fontId="6" fillId="0" borderId="3" xfId="2" applyFont="1" applyBorder="1">
      <alignment vertical="center"/>
    </xf>
    <xf numFmtId="0" fontId="6" fillId="0" borderId="29" xfId="2" applyFont="1" applyBorder="1">
      <alignment vertical="center"/>
    </xf>
    <xf numFmtId="0" fontId="8" fillId="0" borderId="23" xfId="2" applyFont="1" applyBorder="1">
      <alignment vertical="center"/>
    </xf>
    <xf numFmtId="0" fontId="8" fillId="0" borderId="14" xfId="2" applyFont="1" applyBorder="1">
      <alignment vertical="center"/>
    </xf>
    <xf numFmtId="0" fontId="6" fillId="0" borderId="4" xfId="2" applyFont="1" applyBorder="1">
      <alignment vertical="center"/>
    </xf>
    <xf numFmtId="0" fontId="8" fillId="0" borderId="0" xfId="2" applyFont="1" applyBorder="1" applyAlignment="1">
      <alignment horizontal="right" vertical="center"/>
    </xf>
    <xf numFmtId="0" fontId="7" fillId="0" borderId="0" xfId="2" applyFont="1" applyBorder="1" applyAlignment="1">
      <alignment horizontal="right" vertical="center"/>
    </xf>
    <xf numFmtId="0" fontId="2" fillId="0" borderId="30" xfId="2" applyFont="1" applyBorder="1" applyAlignment="1">
      <alignment horizontal="right" vertical="center"/>
    </xf>
    <xf numFmtId="0" fontId="2" fillId="0" borderId="24" xfId="2" applyFont="1" applyFill="1" applyBorder="1" applyAlignment="1">
      <alignment horizontal="right" vertical="center"/>
    </xf>
    <xf numFmtId="0" fontId="8" fillId="0" borderId="13" xfId="2" applyFont="1" applyBorder="1" applyAlignment="1">
      <alignment horizontal="right" vertical="center"/>
    </xf>
    <xf numFmtId="0" fontId="6" fillId="0" borderId="2" xfId="2" applyFont="1" applyBorder="1">
      <alignment vertical="center"/>
    </xf>
    <xf numFmtId="0" fontId="7" fillId="0" borderId="13" xfId="2" applyFont="1" applyBorder="1">
      <alignment vertical="center"/>
    </xf>
    <xf numFmtId="0" fontId="10" fillId="0" borderId="6" xfId="2" applyFont="1" applyBorder="1">
      <alignment vertical="center"/>
    </xf>
    <xf numFmtId="0" fontId="7" fillId="0" borderId="6" xfId="2" applyFont="1" applyBorder="1" applyAlignment="1">
      <alignment horizontal="right" vertical="center"/>
    </xf>
    <xf numFmtId="0" fontId="9" fillId="0" borderId="14" xfId="2" applyFont="1" applyBorder="1" applyAlignment="1">
      <alignment horizontal="distributed" vertical="center"/>
    </xf>
    <xf numFmtId="0" fontId="7" fillId="0" borderId="31" xfId="2" applyFont="1" applyBorder="1" applyAlignment="1">
      <alignment horizontal="right" vertical="center"/>
    </xf>
    <xf numFmtId="0" fontId="9" fillId="0" borderId="4" xfId="2" applyFont="1" applyBorder="1" applyAlignment="1">
      <alignment horizontal="right" vertical="center"/>
    </xf>
    <xf numFmtId="0" fontId="7" fillId="0" borderId="32" xfId="2" applyFont="1" applyBorder="1" applyAlignment="1">
      <alignment horizontal="distributed" vertical="center"/>
    </xf>
    <xf numFmtId="0" fontId="7" fillId="0" borderId="4" xfId="2" applyFont="1" applyBorder="1" applyAlignment="1">
      <alignment horizontal="distributed" vertical="center"/>
    </xf>
    <xf numFmtId="0" fontId="7" fillId="0" borderId="6" xfId="2" applyFont="1" applyBorder="1" applyAlignment="1">
      <alignment horizontal="distributed" vertical="center"/>
    </xf>
    <xf numFmtId="0" fontId="7" fillId="0" borderId="14" xfId="2" applyFont="1" applyBorder="1" applyAlignment="1">
      <alignment horizontal="distributed" vertical="center"/>
    </xf>
    <xf numFmtId="0" fontId="9" fillId="0" borderId="25" xfId="2" applyFont="1" applyBorder="1" applyAlignment="1">
      <alignment horizontal="distributed" vertical="center"/>
    </xf>
    <xf numFmtId="0" fontId="9" fillId="0" borderId="33" xfId="2" applyFont="1" applyBorder="1" applyAlignment="1">
      <alignment horizontal="distributed" vertical="center"/>
    </xf>
    <xf numFmtId="0" fontId="9" fillId="0" borderId="34" xfId="2" applyFont="1" applyBorder="1" applyAlignment="1">
      <alignment horizontal="distributed" vertical="center"/>
    </xf>
    <xf numFmtId="0" fontId="9" fillId="0" borderId="8" xfId="2" applyFont="1" applyBorder="1" applyAlignment="1">
      <alignment horizontal="left" vertical="center"/>
    </xf>
    <xf numFmtId="0" fontId="9" fillId="0" borderId="35" xfId="2" applyFont="1" applyBorder="1" applyAlignment="1">
      <alignment horizontal="distributed" vertical="center"/>
    </xf>
    <xf numFmtId="0" fontId="12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8" fontId="6" fillId="0" borderId="0" xfId="0" applyNumberFormat="1" applyFont="1" applyBorder="1" applyAlignment="1">
      <alignment vertical="center"/>
    </xf>
    <xf numFmtId="38" fontId="6" fillId="0" borderId="0" xfId="1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38" fontId="2" fillId="0" borderId="0" xfId="0" applyNumberFormat="1" applyFont="1" applyBorder="1" applyAlignment="1">
      <alignment vertical="center"/>
    </xf>
    <xf numFmtId="38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Border="1" applyAlignment="1">
      <alignment vertical="center" justifyLastLine="1"/>
    </xf>
    <xf numFmtId="0" fontId="2" fillId="0" borderId="0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178" fontId="6" fillId="0" borderId="0" xfId="0" applyNumberFormat="1" applyFont="1" applyBorder="1" applyAlignment="1">
      <alignment vertical="center"/>
    </xf>
    <xf numFmtId="178" fontId="6" fillId="0" borderId="3" xfId="0" applyNumberFormat="1" applyFont="1" applyBorder="1" applyAlignment="1">
      <alignment horizontal="right" vertical="center"/>
    </xf>
    <xf numFmtId="179" fontId="6" fillId="0" borderId="3" xfId="1" applyNumberFormat="1" applyFont="1" applyBorder="1" applyAlignment="1">
      <alignment horizontal="center" vertical="center"/>
    </xf>
    <xf numFmtId="179" fontId="6" fillId="0" borderId="3" xfId="1" applyNumberFormat="1" applyFont="1" applyBorder="1" applyAlignment="1">
      <alignment horizontal="right" vertical="center"/>
    </xf>
    <xf numFmtId="179" fontId="6" fillId="0" borderId="3" xfId="1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38" fontId="6" fillId="0" borderId="0" xfId="1" applyFont="1" applyAlignment="1">
      <alignment horizontal="right" vertical="center"/>
    </xf>
    <xf numFmtId="38" fontId="6" fillId="0" borderId="0" xfId="1" applyFont="1" applyAlignment="1">
      <alignment horizontal="center" vertical="center"/>
    </xf>
    <xf numFmtId="38" fontId="6" fillId="0" borderId="0" xfId="1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179" fontId="2" fillId="0" borderId="0" xfId="1" applyNumberFormat="1" applyFont="1" applyBorder="1" applyAlignment="1">
      <alignment horizontal="center" vertical="center"/>
    </xf>
    <xf numFmtId="179" fontId="2" fillId="0" borderId="0" xfId="1" applyNumberFormat="1" applyFont="1" applyBorder="1" applyAlignment="1">
      <alignment horizontal="right" vertical="center"/>
    </xf>
    <xf numFmtId="179" fontId="2" fillId="0" borderId="0" xfId="1" applyNumberFormat="1" applyFont="1" applyBorder="1" applyAlignment="1">
      <alignment vertical="center"/>
    </xf>
    <xf numFmtId="179" fontId="2" fillId="0" borderId="11" xfId="1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78" fontId="2" fillId="0" borderId="0" xfId="0" applyNumberFormat="1" applyFont="1" applyAlignment="1">
      <alignment horizontal="right" vertical="center"/>
    </xf>
    <xf numFmtId="38" fontId="2" fillId="0" borderId="0" xfId="0" applyNumberFormat="1" applyFont="1" applyAlignment="1">
      <alignment horizontal="right" vertical="center"/>
    </xf>
    <xf numFmtId="38" fontId="2" fillId="0" borderId="0" xfId="1" applyFont="1" applyAlignment="1">
      <alignment horizontal="center" vertical="center"/>
    </xf>
    <xf numFmtId="38" fontId="2" fillId="0" borderId="0" xfId="1" applyFont="1" applyBorder="1" applyAlignment="1">
      <alignment horizontal="right" vertical="center"/>
    </xf>
    <xf numFmtId="179" fontId="2" fillId="0" borderId="0" xfId="0" applyNumberFormat="1" applyFont="1" applyBorder="1" applyAlignment="1">
      <alignment horizontal="center" vertical="center"/>
    </xf>
    <xf numFmtId="179" fontId="2" fillId="0" borderId="0" xfId="0" applyNumberFormat="1" applyFont="1" applyBorder="1" applyAlignment="1">
      <alignment vertical="center"/>
    </xf>
    <xf numFmtId="180" fontId="2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79" fontId="2" fillId="0" borderId="0" xfId="0" applyNumberFormat="1" applyFont="1" applyAlignment="1">
      <alignment horizontal="right" vertical="center"/>
    </xf>
    <xf numFmtId="38" fontId="2" fillId="0" borderId="0" xfId="1" applyFont="1" applyAlignment="1">
      <alignment horizontal="right" vertical="center"/>
    </xf>
    <xf numFmtId="180" fontId="2" fillId="0" borderId="0" xfId="1" applyNumberFormat="1" applyFont="1" applyBorder="1" applyAlignment="1">
      <alignment horizontal="right" vertical="center"/>
    </xf>
    <xf numFmtId="180" fontId="2" fillId="0" borderId="0" xfId="1" applyNumberFormat="1" applyFont="1" applyAlignment="1">
      <alignment horizontal="right" vertical="center"/>
    </xf>
    <xf numFmtId="38" fontId="2" fillId="0" borderId="7" xfId="1" applyFont="1" applyBorder="1" applyAlignment="1">
      <alignment horizontal="right" vertical="center"/>
    </xf>
    <xf numFmtId="0" fontId="2" fillId="0" borderId="0" xfId="0" applyFont="1" applyBorder="1" applyAlignment="1">
      <alignment vertical="center" textRotation="255"/>
    </xf>
    <xf numFmtId="0" fontId="2" fillId="0" borderId="0" xfId="0" applyFont="1" applyAlignment="1">
      <alignment vertical="center" justifyLastLine="1"/>
    </xf>
    <xf numFmtId="0" fontId="2" fillId="0" borderId="0" xfId="0" applyFont="1" applyAlignment="1">
      <alignment horizontal="center" vertical="center" justifyLastLine="1"/>
    </xf>
    <xf numFmtId="38" fontId="6" fillId="0" borderId="0" xfId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vertical="center"/>
    </xf>
    <xf numFmtId="38" fontId="2" fillId="0" borderId="3" xfId="1" applyFont="1" applyFill="1" applyBorder="1" applyAlignment="1">
      <alignment horizontal="right" vertical="center"/>
    </xf>
    <xf numFmtId="38" fontId="7" fillId="0" borderId="3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2" fillId="0" borderId="3" xfId="1" applyNumberFormat="1" applyFont="1" applyFill="1" applyBorder="1" applyAlignment="1">
      <alignment vertical="center"/>
    </xf>
    <xf numFmtId="38" fontId="2" fillId="0" borderId="3" xfId="1" applyFont="1" applyFill="1" applyBorder="1" applyAlignment="1">
      <alignment vertical="center"/>
    </xf>
    <xf numFmtId="38" fontId="8" fillId="0" borderId="0" xfId="1" applyFont="1" applyBorder="1" applyAlignment="1">
      <alignment vertical="center"/>
    </xf>
    <xf numFmtId="38" fontId="8" fillId="0" borderId="0" xfId="1" applyFont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38" fontId="7" fillId="0" borderId="0" xfId="1" applyFont="1" applyAlignment="1">
      <alignment vertical="center"/>
    </xf>
    <xf numFmtId="38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6" fillId="0" borderId="0" xfId="1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38" fontId="7" fillId="0" borderId="7" xfId="0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2" fillId="0" borderId="7" xfId="1" applyNumberFormat="1" applyFont="1" applyFill="1" applyBorder="1" applyAlignment="1">
      <alignment vertical="center"/>
    </xf>
    <xf numFmtId="0" fontId="6" fillId="0" borderId="0" xfId="0" applyFont="1" applyBorder="1" applyAlignment="1">
      <alignment vertical="center" justifyLastLine="1"/>
    </xf>
    <xf numFmtId="0" fontId="2" fillId="0" borderId="16" xfId="0" applyFont="1" applyBorder="1" applyAlignment="1">
      <alignment vertical="center"/>
    </xf>
    <xf numFmtId="38" fontId="7" fillId="0" borderId="3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38" fontId="8" fillId="0" borderId="0" xfId="1" applyFont="1" applyAlignment="1">
      <alignment horizontal="right" vertical="center"/>
    </xf>
    <xf numFmtId="177" fontId="7" fillId="0" borderId="0" xfId="1" applyNumberFormat="1" applyFont="1" applyBorder="1" applyAlignment="1">
      <alignment horizontal="right" vertical="center"/>
    </xf>
    <xf numFmtId="177" fontId="7" fillId="0" borderId="0" xfId="0" applyNumberFormat="1" applyFont="1" applyAlignment="1">
      <alignment vertical="center"/>
    </xf>
    <xf numFmtId="38" fontId="7" fillId="0" borderId="0" xfId="1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 textRotation="255"/>
    </xf>
    <xf numFmtId="177" fontId="7" fillId="0" borderId="0" xfId="1" applyNumberFormat="1" applyFont="1" applyAlignment="1">
      <alignment horizontal="right" vertical="center"/>
    </xf>
    <xf numFmtId="177" fontId="7" fillId="0" borderId="0" xfId="1" applyNumberFormat="1" applyFont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38" fontId="15" fillId="0" borderId="0" xfId="1" applyFont="1" applyAlignment="1">
      <alignment vertical="center"/>
    </xf>
    <xf numFmtId="38" fontId="14" fillId="0" borderId="0" xfId="1" applyFont="1" applyAlignment="1">
      <alignment vertical="center"/>
    </xf>
    <xf numFmtId="0" fontId="7" fillId="0" borderId="6" xfId="0" applyFont="1" applyBorder="1" applyAlignment="1">
      <alignment horizontal="right" vertical="center" justifyLastLine="1"/>
    </xf>
    <xf numFmtId="0" fontId="7" fillId="0" borderId="25" xfId="0" applyFont="1" applyBorder="1" applyAlignment="1">
      <alignment horizontal="distributed" wrapText="1"/>
    </xf>
    <xf numFmtId="38" fontId="6" fillId="0" borderId="3" xfId="1" applyFont="1" applyBorder="1" applyAlignment="1">
      <alignment horizontal="right" vertical="center"/>
    </xf>
    <xf numFmtId="38" fontId="6" fillId="0" borderId="4" xfId="1" applyFont="1" applyBorder="1" applyAlignment="1">
      <alignment vertical="center"/>
    </xf>
    <xf numFmtId="38" fontId="6" fillId="0" borderId="0" xfId="4" applyFont="1" applyBorder="1" applyAlignment="1">
      <alignment horizontal="right" vertical="center"/>
    </xf>
    <xf numFmtId="0" fontId="8" fillId="0" borderId="0" xfId="5" applyFont="1" applyAlignment="1">
      <alignment vertical="center"/>
    </xf>
    <xf numFmtId="38" fontId="6" fillId="0" borderId="0" xfId="4" applyFont="1" applyBorder="1" applyAlignment="1">
      <alignment vertical="center"/>
    </xf>
    <xf numFmtId="49" fontId="6" fillId="0" borderId="0" xfId="4" applyNumberFormat="1" applyFont="1" applyBorder="1" applyAlignment="1">
      <alignment horizontal="right" vertical="center"/>
    </xf>
    <xf numFmtId="38" fontId="6" fillId="0" borderId="2" xfId="1" applyFont="1" applyBorder="1" applyAlignment="1">
      <alignment vertical="center"/>
    </xf>
    <xf numFmtId="49" fontId="2" fillId="0" borderId="0" xfId="1" applyNumberFormat="1" applyFont="1" applyBorder="1" applyAlignment="1">
      <alignment horizontal="right" vertical="center"/>
    </xf>
    <xf numFmtId="38" fontId="2" fillId="0" borderId="2" xfId="1" applyFont="1" applyBorder="1" applyAlignment="1">
      <alignment vertical="center"/>
    </xf>
    <xf numFmtId="38" fontId="2" fillId="0" borderId="0" xfId="1" applyFont="1" applyBorder="1" applyAlignment="1">
      <alignment horizontal="center" vertical="center"/>
    </xf>
    <xf numFmtId="38" fontId="2" fillId="0" borderId="3" xfId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12" fillId="0" borderId="0" xfId="0" applyFont="1" applyAlignment="1">
      <alignment vertical="center"/>
    </xf>
    <xf numFmtId="38" fontId="7" fillId="0" borderId="0" xfId="0" applyNumberFormat="1" applyFont="1" applyBorder="1" applyAlignment="1">
      <alignment horizontal="right" vertical="center"/>
    </xf>
    <xf numFmtId="0" fontId="6" fillId="0" borderId="0" xfId="1" applyNumberFormat="1" applyFont="1" applyBorder="1" applyAlignment="1">
      <alignment horizontal="right" vertical="center"/>
    </xf>
    <xf numFmtId="38" fontId="7" fillId="0" borderId="0" xfId="1" applyFont="1" applyBorder="1" applyAlignment="1">
      <alignment vertical="center"/>
    </xf>
    <xf numFmtId="0" fontId="2" fillId="0" borderId="0" xfId="1" applyNumberFormat="1" applyFont="1" applyBorder="1" applyAlignment="1">
      <alignment horizontal="right" vertical="center"/>
    </xf>
    <xf numFmtId="0" fontId="2" fillId="0" borderId="0" xfId="1" applyNumberFormat="1" applyFont="1" applyAlignment="1">
      <alignment horizontal="right" vertical="center"/>
    </xf>
    <xf numFmtId="0" fontId="9" fillId="0" borderId="16" xfId="0" applyFont="1" applyBorder="1" applyAlignment="1">
      <alignment horizontal="distributed" vertical="center" justifyLastLine="1"/>
    </xf>
    <xf numFmtId="0" fontId="2" fillId="0" borderId="36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" xfId="0" applyBorder="1" applyAlignment="1">
      <alignment vertical="center"/>
    </xf>
    <xf numFmtId="38" fontId="2" fillId="0" borderId="11" xfId="1" applyFont="1" applyBorder="1" applyAlignment="1">
      <alignment horizontal="right" vertical="center"/>
    </xf>
    <xf numFmtId="38" fontId="1" fillId="0" borderId="0" xfId="0" applyNumberFormat="1" applyFont="1" applyAlignment="1">
      <alignment vertical="center"/>
    </xf>
    <xf numFmtId="38" fontId="7" fillId="0" borderId="0" xfId="0" applyNumberFormat="1" applyFont="1" applyAlignment="1">
      <alignment vertical="center"/>
    </xf>
    <xf numFmtId="38" fontId="8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38" fontId="7" fillId="0" borderId="0" xfId="0" applyNumberFormat="1" applyFont="1" applyBorder="1" applyAlignment="1">
      <alignment vertical="center"/>
    </xf>
    <xf numFmtId="38" fontId="7" fillId="0" borderId="11" xfId="1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8" fontId="7" fillId="0" borderId="0" xfId="0" applyNumberFormat="1" applyFont="1" applyAlignment="1">
      <alignment horizontal="right" vertical="center"/>
    </xf>
    <xf numFmtId="0" fontId="8" fillId="0" borderId="0" xfId="1" applyNumberFormat="1" applyFont="1" applyBorder="1" applyAlignment="1">
      <alignment horizontal="right" vertical="center"/>
    </xf>
    <xf numFmtId="0" fontId="8" fillId="0" borderId="0" xfId="1" applyNumberFormat="1" applyFont="1" applyBorder="1" applyAlignment="1">
      <alignment vertical="center"/>
    </xf>
    <xf numFmtId="0" fontId="7" fillId="0" borderId="11" xfId="1" applyNumberFormat="1" applyFont="1" applyBorder="1" applyAlignment="1">
      <alignment vertical="center"/>
    </xf>
    <xf numFmtId="0" fontId="7" fillId="0" borderId="0" xfId="1" applyNumberFormat="1" applyFont="1" applyBorder="1" applyAlignment="1">
      <alignment vertical="center"/>
    </xf>
    <xf numFmtId="38" fontId="7" fillId="0" borderId="7" xfId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8" fontId="8" fillId="0" borderId="0" xfId="1" applyFont="1" applyBorder="1" applyAlignment="1" applyProtection="1">
      <alignment vertical="center"/>
      <protection locked="0"/>
    </xf>
    <xf numFmtId="38" fontId="8" fillId="0" borderId="0" xfId="1" applyFont="1" applyBorder="1" applyAlignment="1" applyProtection="1">
      <alignment horizontal="right" vertical="center"/>
      <protection locked="0"/>
    </xf>
    <xf numFmtId="38" fontId="7" fillId="0" borderId="0" xfId="1" applyFont="1" applyBorder="1" applyAlignment="1" applyProtection="1">
      <alignment horizontal="right" vertical="center"/>
      <protection locked="0"/>
    </xf>
    <xf numFmtId="38" fontId="7" fillId="0" borderId="0" xfId="1" applyFont="1" applyBorder="1" applyAlignment="1" applyProtection="1">
      <alignment vertical="center"/>
      <protection locked="0"/>
    </xf>
    <xf numFmtId="0" fontId="7" fillId="0" borderId="5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 justifyLastLine="1"/>
    </xf>
    <xf numFmtId="0" fontId="7" fillId="0" borderId="0" xfId="0" applyFont="1" applyBorder="1" applyAlignment="1">
      <alignment vertical="center" justifyLastLine="1"/>
    </xf>
    <xf numFmtId="0" fontId="7" fillId="0" borderId="0" xfId="0" applyFont="1" applyBorder="1" applyAlignment="1">
      <alignment horizontal="center" vertical="center" justifyLastLine="1"/>
    </xf>
    <xf numFmtId="0" fontId="7" fillId="0" borderId="2" xfId="0" applyFont="1" applyBorder="1" applyAlignment="1">
      <alignment vertical="center" justifyLastLine="1"/>
    </xf>
    <xf numFmtId="0" fontId="0" fillId="0" borderId="11" xfId="0" applyFont="1" applyBorder="1" applyAlignment="1">
      <alignment vertical="center"/>
    </xf>
    <xf numFmtId="0" fontId="7" fillId="0" borderId="21" xfId="0" applyFont="1" applyBorder="1" applyAlignment="1">
      <alignment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8" xfId="0" applyFont="1" applyBorder="1" applyAlignment="1">
      <alignment vertical="center"/>
    </xf>
    <xf numFmtId="0" fontId="0" fillId="0" borderId="3" xfId="0" applyBorder="1" applyAlignment="1"/>
    <xf numFmtId="0" fontId="7" fillId="0" borderId="6" xfId="0" applyFont="1" applyBorder="1" applyAlignment="1">
      <alignment vertical="center"/>
    </xf>
    <xf numFmtId="0" fontId="7" fillId="0" borderId="4" xfId="0" applyFont="1" applyBorder="1" applyAlignment="1">
      <alignment vertical="center" justifyLastLine="1"/>
    </xf>
    <xf numFmtId="0" fontId="7" fillId="0" borderId="6" xfId="0" applyFont="1" applyBorder="1" applyAlignment="1">
      <alignment vertical="center" justifyLastLine="1"/>
    </xf>
    <xf numFmtId="0" fontId="0" fillId="0" borderId="0" xfId="0" applyBorder="1" applyAlignment="1"/>
    <xf numFmtId="0" fontId="0" fillId="0" borderId="11" xfId="0" applyBorder="1" applyAlignment="1"/>
    <xf numFmtId="0" fontId="8" fillId="0" borderId="6" xfId="0" applyFont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 vertical="center"/>
    </xf>
    <xf numFmtId="0" fontId="8" fillId="0" borderId="11" xfId="0" applyFont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38" fontId="7" fillId="0" borderId="0" xfId="1" applyFont="1" applyFill="1" applyBorder="1" applyAlignment="1">
      <alignment horizontal="right" vertical="center"/>
    </xf>
    <xf numFmtId="38" fontId="7" fillId="0" borderId="11" xfId="1" applyFont="1" applyFill="1" applyBorder="1" applyAlignment="1">
      <alignment horizontal="right" vertical="center"/>
    </xf>
    <xf numFmtId="0" fontId="7" fillId="0" borderId="11" xfId="0" applyFont="1" applyBorder="1" applyAlignment="1">
      <alignment vertical="center"/>
    </xf>
    <xf numFmtId="0" fontId="0" fillId="0" borderId="21" xfId="0" applyFont="1" applyBorder="1" applyAlignment="1">
      <alignment horizontal="distributed" vertical="center" justifyLastLine="1"/>
    </xf>
    <xf numFmtId="0" fontId="0" fillId="0" borderId="5" xfId="0" applyFont="1" applyBorder="1" applyAlignment="1">
      <alignment horizontal="distributed" vertical="center" justifyLastLine="1"/>
    </xf>
    <xf numFmtId="182" fontId="7" fillId="0" borderId="0" xfId="0" applyNumberFormat="1" applyFont="1" applyAlignment="1">
      <alignment vertical="center"/>
    </xf>
    <xf numFmtId="0" fontId="2" fillId="0" borderId="4" xfId="0" applyFont="1" applyBorder="1" applyAlignment="1">
      <alignment vertical="center" justifyLastLine="1"/>
    </xf>
    <xf numFmtId="0" fontId="2" fillId="0" borderId="2" xfId="0" applyFont="1" applyBorder="1" applyAlignment="1">
      <alignment vertical="center" justifyLastLine="1"/>
    </xf>
    <xf numFmtId="0" fontId="4" fillId="0" borderId="1" xfId="0" applyFont="1" applyBorder="1" applyAlignment="1">
      <alignment vertical="center"/>
    </xf>
    <xf numFmtId="182" fontId="8" fillId="0" borderId="0" xfId="0" applyNumberFormat="1" applyFont="1" applyBorder="1" applyAlignment="1">
      <alignment vertical="center"/>
    </xf>
    <xf numFmtId="182" fontId="7" fillId="0" borderId="0" xfId="0" applyNumberFormat="1" applyFont="1" applyBorder="1" applyAlignment="1">
      <alignment vertical="center"/>
    </xf>
    <xf numFmtId="182" fontId="8" fillId="0" borderId="0" xfId="0" applyNumberFormat="1" applyFont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6" fillId="0" borderId="0" xfId="0" applyFont="1" applyFill="1" applyAlignment="1">
      <alignment vertical="center"/>
    </xf>
    <xf numFmtId="181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7" fillId="0" borderId="0" xfId="0" applyNumberFormat="1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81" fontId="7" fillId="0" borderId="0" xfId="0" applyNumberFormat="1" applyFont="1" applyAlignment="1">
      <alignment vertical="center"/>
    </xf>
    <xf numFmtId="181" fontId="8" fillId="0" borderId="0" xfId="0" applyNumberFormat="1" applyFont="1" applyAlignment="1">
      <alignment vertical="center"/>
    </xf>
    <xf numFmtId="181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255"/>
    </xf>
    <xf numFmtId="179" fontId="7" fillId="0" borderId="0" xfId="1" applyNumberFormat="1" applyFont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20" xfId="0" quotePrefix="1" applyFont="1" applyBorder="1" applyAlignment="1">
      <alignment vertical="center" wrapText="1"/>
    </xf>
    <xf numFmtId="0" fontId="8" fillId="0" borderId="19" xfId="0" applyFont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distributed" vertical="center"/>
    </xf>
    <xf numFmtId="0" fontId="8" fillId="0" borderId="2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distributed" vertical="center" justifyLastLine="1"/>
    </xf>
    <xf numFmtId="181" fontId="2" fillId="0" borderId="3" xfId="0" applyNumberFormat="1" applyFont="1" applyBorder="1" applyAlignment="1">
      <alignment vertical="center"/>
    </xf>
    <xf numFmtId="181" fontId="6" fillId="0" borderId="3" xfId="0" applyNumberFormat="1" applyFont="1" applyBorder="1" applyAlignment="1">
      <alignment vertical="center"/>
    </xf>
    <xf numFmtId="183" fontId="7" fillId="0" borderId="3" xfId="0" applyNumberFormat="1" applyFont="1" applyBorder="1" applyAlignment="1">
      <alignment vertical="center"/>
    </xf>
    <xf numFmtId="181" fontId="2" fillId="0" borderId="6" xfId="0" applyNumberFormat="1" applyFont="1" applyBorder="1" applyAlignment="1">
      <alignment vertical="center"/>
    </xf>
    <xf numFmtId="184" fontId="2" fillId="0" borderId="0" xfId="0" applyNumberFormat="1" applyFont="1" applyBorder="1" applyAlignment="1">
      <alignment horizontal="right" vertical="center"/>
    </xf>
    <xf numFmtId="181" fontId="2" fillId="0" borderId="0" xfId="0" applyNumberFormat="1" applyFont="1" applyBorder="1" applyAlignment="1">
      <alignment horizontal="right" vertical="center"/>
    </xf>
    <xf numFmtId="184" fontId="6" fillId="0" borderId="0" xfId="0" applyNumberFormat="1" applyFont="1" applyBorder="1" applyAlignment="1">
      <alignment horizontal="right" vertical="center"/>
    </xf>
    <xf numFmtId="183" fontId="7" fillId="0" borderId="0" xfId="0" applyNumberFormat="1" applyFont="1" applyAlignment="1">
      <alignment vertical="center"/>
    </xf>
    <xf numFmtId="183" fontId="2" fillId="0" borderId="0" xfId="0" applyNumberFormat="1" applyFont="1" applyBorder="1" applyAlignment="1">
      <alignment horizontal="right" vertical="center"/>
    </xf>
    <xf numFmtId="183" fontId="2" fillId="0" borderId="11" xfId="0" applyNumberFormat="1" applyFont="1" applyBorder="1" applyAlignment="1">
      <alignment vertical="center"/>
    </xf>
    <xf numFmtId="181" fontId="2" fillId="0" borderId="0" xfId="0" applyNumberFormat="1" applyFont="1" applyBorder="1" applyAlignment="1">
      <alignment vertical="center"/>
    </xf>
    <xf numFmtId="181" fontId="2" fillId="0" borderId="0" xfId="0" applyNumberFormat="1" applyFont="1" applyFill="1" applyBorder="1" applyAlignment="1">
      <alignment vertical="center"/>
    </xf>
    <xf numFmtId="181" fontId="6" fillId="0" borderId="0" xfId="0" applyNumberFormat="1" applyFont="1" applyBorder="1" applyAlignment="1">
      <alignment vertical="center"/>
    </xf>
    <xf numFmtId="181" fontId="2" fillId="0" borderId="11" xfId="0" applyNumberFormat="1" applyFont="1" applyBorder="1" applyAlignment="1">
      <alignment vertical="center"/>
    </xf>
    <xf numFmtId="181" fontId="2" fillId="0" borderId="11" xfId="0" applyNumberFormat="1" applyFont="1" applyBorder="1" applyAlignment="1">
      <alignment horizontal="right" vertical="center"/>
    </xf>
    <xf numFmtId="181" fontId="2" fillId="0" borderId="7" xfId="0" applyNumberFormat="1" applyFont="1" applyBorder="1" applyAlignment="1">
      <alignment vertical="center"/>
    </xf>
    <xf numFmtId="181" fontId="2" fillId="0" borderId="25" xfId="0" applyNumberFormat="1" applyFont="1" applyBorder="1" applyAlignment="1">
      <alignment horizontal="right" vertical="center"/>
    </xf>
    <xf numFmtId="0" fontId="6" fillId="0" borderId="20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  <xf numFmtId="0" fontId="2" fillId="0" borderId="21" xfId="0" applyFont="1" applyBorder="1" applyAlignment="1">
      <alignment horizontal="distributed" vertical="center" justifyLastLine="1"/>
    </xf>
    <xf numFmtId="0" fontId="7" fillId="0" borderId="18" xfId="0" applyFont="1" applyBorder="1" applyAlignment="1">
      <alignment horizontal="distributed" vertical="center" justifyLastLine="1"/>
    </xf>
    <xf numFmtId="0" fontId="7" fillId="0" borderId="21" xfId="0" applyFont="1" applyBorder="1" applyAlignment="1">
      <alignment horizontal="distributed" vertical="center" justifyLastLine="1"/>
    </xf>
    <xf numFmtId="0" fontId="7" fillId="0" borderId="19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38" fontId="8" fillId="0" borderId="0" xfId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38" fontId="7" fillId="0" borderId="0" xfId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1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distributed" vertical="center" justifyLastLine="1"/>
    </xf>
    <xf numFmtId="0" fontId="7" fillId="0" borderId="20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9" xfId="0" applyFont="1" applyBorder="1" applyAlignment="1">
      <alignment horizontal="distributed" vertical="center" wrapText="1" justifyLastLine="1"/>
    </xf>
    <xf numFmtId="0" fontId="7" fillId="0" borderId="5" xfId="0" applyFont="1" applyBorder="1" applyAlignment="1">
      <alignment horizontal="distributed" vertical="center" wrapText="1" justifyLastLine="1"/>
    </xf>
    <xf numFmtId="0" fontId="7" fillId="0" borderId="11" xfId="0" applyFont="1" applyBorder="1" applyAlignment="1">
      <alignment horizontal="distributed" vertical="center" wrapText="1" justifyLastLine="1"/>
    </xf>
    <xf numFmtId="0" fontId="7" fillId="0" borderId="0" xfId="0" applyFont="1" applyBorder="1" applyAlignment="1">
      <alignment horizontal="distributed" vertical="center" wrapText="1" justifyLastLine="1"/>
    </xf>
    <xf numFmtId="0" fontId="7" fillId="0" borderId="6" xfId="0" applyFont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wrapText="1" justifyLastLine="1"/>
    </xf>
    <xf numFmtId="0" fontId="7" fillId="0" borderId="11" xfId="0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vertical="center"/>
    </xf>
    <xf numFmtId="38" fontId="7" fillId="0" borderId="7" xfId="0" applyNumberFormat="1" applyFont="1" applyBorder="1" applyAlignment="1">
      <alignment vertical="center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11" xfId="0" applyFont="1" applyBorder="1" applyAlignment="1">
      <alignment horizontal="distributed" vertical="center" wrapText="1" justifyLastLine="1"/>
    </xf>
    <xf numFmtId="0" fontId="2" fillId="0" borderId="0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wrapText="1" justifyLastLine="1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distributed" vertical="center" wrapText="1" justifyLastLine="1"/>
    </xf>
    <xf numFmtId="0" fontId="7" fillId="0" borderId="12" xfId="0" applyFont="1" applyBorder="1" applyAlignment="1">
      <alignment horizontal="distributed" vertical="center" wrapText="1" justifyLastLine="1"/>
    </xf>
    <xf numFmtId="0" fontId="7" fillId="0" borderId="13" xfId="0" applyFont="1" applyBorder="1" applyAlignment="1">
      <alignment horizontal="distributed" vertical="center" wrapText="1" justifyLastLine="1"/>
    </xf>
    <xf numFmtId="0" fontId="7" fillId="0" borderId="14" xfId="0" applyFont="1" applyBorder="1" applyAlignment="1">
      <alignment horizontal="distributed" vertical="center" wrapText="1" justifyLastLine="1"/>
    </xf>
    <xf numFmtId="0" fontId="7" fillId="0" borderId="10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distributed" vertical="center" wrapText="1" justifyLastLine="1"/>
    </xf>
    <xf numFmtId="0" fontId="7" fillId="0" borderId="4" xfId="0" applyFont="1" applyBorder="1" applyAlignment="1">
      <alignment horizontal="distributed" vertical="center" wrapText="1" justifyLastLine="1"/>
    </xf>
    <xf numFmtId="0" fontId="7" fillId="0" borderId="5" xfId="0" applyFont="1" applyBorder="1" applyAlignment="1">
      <alignment horizontal="distributed" vertical="center" justifyLastLine="1" shrinkToFit="1"/>
    </xf>
    <xf numFmtId="0" fontId="7" fillId="0" borderId="10" xfId="0" applyFont="1" applyBorder="1" applyAlignment="1">
      <alignment horizontal="distributed" vertical="center" justifyLastLine="1" shrinkToFit="1"/>
    </xf>
    <xf numFmtId="0" fontId="7" fillId="0" borderId="0" xfId="0" applyFont="1" applyBorder="1" applyAlignment="1">
      <alignment horizontal="distributed" vertical="center" justifyLastLine="1" shrinkToFit="1"/>
    </xf>
    <xf numFmtId="0" fontId="7" fillId="0" borderId="2" xfId="0" applyFont="1" applyBorder="1" applyAlignment="1">
      <alignment horizontal="distributed" vertical="center" justifyLastLine="1" shrinkToFit="1"/>
    </xf>
    <xf numFmtId="0" fontId="7" fillId="0" borderId="3" xfId="0" applyFont="1" applyBorder="1" applyAlignment="1">
      <alignment horizontal="distributed" vertical="center" justifyLastLine="1" shrinkToFit="1"/>
    </xf>
    <xf numFmtId="0" fontId="7" fillId="0" borderId="4" xfId="0" applyFont="1" applyBorder="1" applyAlignment="1">
      <alignment horizontal="distributed" vertical="center" justifyLastLine="1" shrinkToFit="1"/>
    </xf>
    <xf numFmtId="0" fontId="2" fillId="0" borderId="1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177" fontId="6" fillId="0" borderId="11" xfId="1" applyNumberFormat="1" applyFont="1" applyBorder="1" applyAlignment="1">
      <alignment horizontal="right" vertical="center"/>
    </xf>
    <xf numFmtId="177" fontId="6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77" fontId="2" fillId="0" borderId="11" xfId="1" applyNumberFormat="1" applyFont="1" applyBorder="1" applyAlignment="1">
      <alignment horizontal="right" vertical="center"/>
    </xf>
    <xf numFmtId="177" fontId="2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 vertical="distributed" textRotation="255"/>
    </xf>
    <xf numFmtId="0" fontId="2" fillId="0" borderId="2" xfId="0" applyFont="1" applyBorder="1" applyAlignment="1">
      <alignment horizontal="left" vertical="distributed" textRotation="255"/>
    </xf>
    <xf numFmtId="0" fontId="2" fillId="0" borderId="4" xfId="0" applyFont="1" applyBorder="1" applyAlignment="1">
      <alignment horizontal="left" vertical="distributed" textRotation="255"/>
    </xf>
    <xf numFmtId="0" fontId="2" fillId="0" borderId="9" xfId="0" applyFont="1" applyBorder="1" applyAlignment="1">
      <alignment horizontal="right" vertical="distributed" textRotation="255"/>
    </xf>
    <xf numFmtId="0" fontId="2" fillId="0" borderId="11" xfId="0" applyFont="1" applyBorder="1" applyAlignment="1">
      <alignment horizontal="right" vertical="distributed" textRotation="255"/>
    </xf>
    <xf numFmtId="0" fontId="2" fillId="0" borderId="6" xfId="0" applyFont="1" applyBorder="1" applyAlignment="1">
      <alignment horizontal="right" vertical="distributed" textRotation="255"/>
    </xf>
    <xf numFmtId="0" fontId="2" fillId="0" borderId="5" xfId="0" applyFont="1" applyBorder="1" applyAlignment="1">
      <alignment horizontal="left" vertical="distributed" textRotation="255"/>
    </xf>
    <xf numFmtId="0" fontId="2" fillId="0" borderId="0" xfId="0" applyFont="1" applyAlignment="1">
      <alignment horizontal="left" vertical="distributed" textRotation="255"/>
    </xf>
    <xf numFmtId="0" fontId="2" fillId="0" borderId="3" xfId="0" applyFont="1" applyBorder="1" applyAlignment="1">
      <alignment horizontal="left" vertical="distributed" textRotation="255"/>
    </xf>
    <xf numFmtId="0" fontId="2" fillId="0" borderId="5" xfId="0" applyFont="1" applyBorder="1" applyAlignment="1">
      <alignment horizontal="center" vertical="distributed" textRotation="255"/>
    </xf>
    <xf numFmtId="0" fontId="2" fillId="0" borderId="10" xfId="0" applyFont="1" applyBorder="1" applyAlignment="1">
      <alignment horizontal="center" vertical="distributed" textRotation="255"/>
    </xf>
    <xf numFmtId="0" fontId="2" fillId="0" borderId="0" xfId="0" applyFont="1" applyBorder="1" applyAlignment="1">
      <alignment horizontal="center" vertical="distributed" textRotation="255"/>
    </xf>
    <xf numFmtId="0" fontId="2" fillId="0" borderId="2" xfId="0" applyFont="1" applyBorder="1" applyAlignment="1">
      <alignment horizontal="center" vertical="distributed" textRotation="255"/>
    </xf>
    <xf numFmtId="0" fontId="2" fillId="0" borderId="3" xfId="0" applyFont="1" applyBorder="1" applyAlignment="1">
      <alignment horizontal="center" vertical="distributed" textRotation="255"/>
    </xf>
    <xf numFmtId="0" fontId="2" fillId="0" borderId="4" xfId="0" applyFont="1" applyBorder="1" applyAlignment="1">
      <alignment horizontal="center" vertical="distributed" textRotation="255"/>
    </xf>
    <xf numFmtId="0" fontId="2" fillId="0" borderId="9" xfId="0" applyFont="1" applyBorder="1" applyAlignment="1">
      <alignment horizontal="center" vertical="distributed" textRotation="255"/>
    </xf>
    <xf numFmtId="0" fontId="2" fillId="0" borderId="11" xfId="0" applyFont="1" applyBorder="1" applyAlignment="1">
      <alignment horizontal="center" vertical="distributed" textRotation="255"/>
    </xf>
    <xf numFmtId="0" fontId="2" fillId="0" borderId="6" xfId="0" applyFont="1" applyBorder="1" applyAlignment="1">
      <alignment horizontal="center" vertical="distributed" textRotation="255"/>
    </xf>
    <xf numFmtId="0" fontId="2" fillId="0" borderId="12" xfId="0" applyFont="1" applyBorder="1" applyAlignment="1">
      <alignment horizontal="center" vertical="distributed" textRotation="255"/>
    </xf>
    <xf numFmtId="0" fontId="2" fillId="0" borderId="13" xfId="0" applyFont="1" applyBorder="1" applyAlignment="1">
      <alignment horizontal="center" vertical="distributed" textRotation="255"/>
    </xf>
    <xf numFmtId="0" fontId="2" fillId="0" borderId="14" xfId="0" applyFont="1" applyBorder="1" applyAlignment="1">
      <alignment horizontal="center" vertical="distributed" textRotation="255"/>
    </xf>
    <xf numFmtId="38" fontId="2" fillId="0" borderId="11" xfId="1" applyFont="1" applyBorder="1" applyAlignment="1">
      <alignment horizontal="right" vertical="center"/>
    </xf>
    <xf numFmtId="38" fontId="2" fillId="0" borderId="0" xfId="1" applyFont="1" applyBorder="1" applyAlignment="1">
      <alignment horizontal="right" vertical="center"/>
    </xf>
    <xf numFmtId="38" fontId="6" fillId="0" borderId="11" xfId="1" applyFont="1" applyBorder="1" applyAlignment="1">
      <alignment horizontal="right" vertical="center"/>
    </xf>
    <xf numFmtId="38" fontId="6" fillId="0" borderId="0" xfId="1" applyFont="1" applyBorder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2" fillId="0" borderId="1" xfId="0" applyFont="1" applyBorder="1" applyAlignment="1">
      <alignment horizontal="left" vertical="center"/>
    </xf>
    <xf numFmtId="49" fontId="9" fillId="0" borderId="9" xfId="0" applyNumberFormat="1" applyFont="1" applyBorder="1" applyAlignment="1">
      <alignment horizontal="right" vertical="distributed" textRotation="255"/>
    </xf>
    <xf numFmtId="49" fontId="9" fillId="0" borderId="11" xfId="0" applyNumberFormat="1" applyFont="1" applyBorder="1" applyAlignment="1">
      <alignment horizontal="right" vertical="distributed" textRotation="255"/>
    </xf>
    <xf numFmtId="49" fontId="9" fillId="0" borderId="6" xfId="0" applyNumberFormat="1" applyFont="1" applyBorder="1" applyAlignment="1">
      <alignment horizontal="right" vertical="distributed" textRotation="255"/>
    </xf>
    <xf numFmtId="0" fontId="2" fillId="0" borderId="11" xfId="3" applyNumberFormat="1" applyFont="1" applyBorder="1" applyAlignment="1">
      <alignment horizontal="right" vertical="center" wrapText="1"/>
    </xf>
    <xf numFmtId="0" fontId="2" fillId="0" borderId="24" xfId="3" applyNumberFormat="1" applyFont="1" applyBorder="1" applyAlignment="1">
      <alignment horizontal="right" vertical="center" wrapText="1"/>
    </xf>
    <xf numFmtId="38" fontId="2" fillId="0" borderId="11" xfId="3" applyFont="1" applyBorder="1" applyAlignment="1">
      <alignment horizontal="right" vertical="center"/>
    </xf>
    <xf numFmtId="38" fontId="2" fillId="0" borderId="0" xfId="3" applyFont="1" applyBorder="1" applyAlignment="1">
      <alignment horizontal="right" vertical="center"/>
    </xf>
    <xf numFmtId="0" fontId="7" fillId="0" borderId="6" xfId="2" applyFont="1" applyBorder="1" applyAlignment="1">
      <alignment horizontal="right" vertical="center"/>
    </xf>
    <xf numFmtId="0" fontId="7" fillId="0" borderId="3" xfId="2" applyFont="1" applyBorder="1" applyAlignment="1">
      <alignment horizontal="right" vertical="center"/>
    </xf>
    <xf numFmtId="38" fontId="7" fillId="0" borderId="11" xfId="3" applyFont="1" applyBorder="1">
      <alignment vertical="center"/>
    </xf>
    <xf numFmtId="38" fontId="7" fillId="0" borderId="0" xfId="3" applyFont="1" applyBorder="1">
      <alignment vertical="center"/>
    </xf>
    <xf numFmtId="38" fontId="7" fillId="0" borderId="11" xfId="3" applyFont="1" applyBorder="1" applyAlignment="1">
      <alignment horizontal="right" vertical="center"/>
    </xf>
    <xf numFmtId="38" fontId="7" fillId="0" borderId="0" xfId="3" applyFont="1" applyBorder="1" applyAlignment="1">
      <alignment horizontal="right" vertical="center"/>
    </xf>
    <xf numFmtId="0" fontId="2" fillId="0" borderId="18" xfId="2" applyFont="1" applyBorder="1" applyAlignment="1">
      <alignment horizontal="distributed" vertical="center" justifyLastLine="1"/>
    </xf>
    <xf numFmtId="0" fontId="2" fillId="0" borderId="28" xfId="2" applyFont="1" applyBorder="1" applyAlignment="1">
      <alignment horizontal="distributed" vertical="center" justifyLastLine="1"/>
    </xf>
    <xf numFmtId="0" fontId="2" fillId="0" borderId="7" xfId="2" applyFont="1" applyBorder="1" applyAlignment="1">
      <alignment horizontal="center" vertical="center" justifyLastLine="1"/>
    </xf>
    <xf numFmtId="0" fontId="2" fillId="0" borderId="8" xfId="2" applyFont="1" applyBorder="1" applyAlignment="1">
      <alignment horizontal="center" vertical="center" justifyLastLine="1"/>
    </xf>
    <xf numFmtId="38" fontId="2" fillId="0" borderId="24" xfId="3" applyFont="1" applyBorder="1" applyAlignment="1">
      <alignment horizontal="right" vertical="center"/>
    </xf>
    <xf numFmtId="0" fontId="10" fillId="0" borderId="25" xfId="2" applyFont="1" applyBorder="1" applyAlignment="1">
      <alignment horizontal="distributed" vertical="center" justifyLastLine="1"/>
    </xf>
    <xf numFmtId="0" fontId="10" fillId="0" borderId="7" xfId="2" applyFont="1" applyBorder="1" applyAlignment="1">
      <alignment horizontal="distributed" vertical="center" justifyLastLine="1"/>
    </xf>
    <xf numFmtId="0" fontId="10" fillId="0" borderId="25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2" fillId="0" borderId="27" xfId="2" applyFont="1" applyBorder="1" applyAlignment="1">
      <alignment horizontal="center" vertical="center" justifyLastLine="1"/>
    </xf>
    <xf numFmtId="0" fontId="2" fillId="0" borderId="21" xfId="2" applyFont="1" applyBorder="1" applyAlignment="1">
      <alignment horizontal="center" vertical="center" justifyLastLine="1"/>
    </xf>
    <xf numFmtId="0" fontId="7" fillId="0" borderId="27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0" fontId="2" fillId="0" borderId="27" xfId="2" applyFont="1" applyBorder="1" applyAlignment="1">
      <alignment horizontal="distributed" vertical="center" justifyLastLine="1"/>
    </xf>
    <xf numFmtId="0" fontId="2" fillId="0" borderId="21" xfId="2" applyFont="1" applyBorder="1" applyAlignment="1">
      <alignment horizontal="distributed" vertical="center" justifyLastLine="1"/>
    </xf>
    <xf numFmtId="0" fontId="2" fillId="0" borderId="19" xfId="2" applyFont="1" applyBorder="1" applyAlignment="1">
      <alignment horizontal="distributed" vertical="center" justifyLastLine="1"/>
    </xf>
    <xf numFmtId="0" fontId="2" fillId="0" borderId="0" xfId="2" applyFont="1" applyBorder="1" applyAlignment="1">
      <alignment horizontal="center" vertical="center" justifyLastLine="1"/>
    </xf>
    <xf numFmtId="0" fontId="2" fillId="0" borderId="2" xfId="2" applyFont="1" applyBorder="1" applyAlignment="1">
      <alignment horizontal="center" vertical="center" justifyLastLine="1"/>
    </xf>
    <xf numFmtId="0" fontId="2" fillId="0" borderId="3" xfId="2" applyFont="1" applyBorder="1" applyAlignment="1">
      <alignment horizontal="center" vertical="center" justifyLastLine="1"/>
    </xf>
    <xf numFmtId="0" fontId="2" fillId="0" borderId="4" xfId="2" applyFont="1" applyBorder="1" applyAlignment="1">
      <alignment horizontal="center" vertical="center" justifyLastLine="1"/>
    </xf>
    <xf numFmtId="0" fontId="10" fillId="0" borderId="6" xfId="2" applyFont="1" applyBorder="1" applyAlignment="1">
      <alignment horizontal="distributed" vertical="center" justifyLastLine="1"/>
    </xf>
    <xf numFmtId="0" fontId="10" fillId="0" borderId="23" xfId="2" applyFont="1" applyBorder="1" applyAlignment="1">
      <alignment horizontal="distributed" vertical="center" justifyLastLine="1"/>
    </xf>
    <xf numFmtId="0" fontId="9" fillId="0" borderId="6" xfId="2" applyFont="1" applyBorder="1" applyAlignment="1">
      <alignment horizontal="right" vertical="center" justifyLastLine="1"/>
    </xf>
    <xf numFmtId="0" fontId="9" fillId="0" borderId="4" xfId="2" applyFont="1" applyBorder="1" applyAlignment="1">
      <alignment horizontal="right" vertical="center" justifyLastLine="1"/>
    </xf>
    <xf numFmtId="0" fontId="9" fillId="0" borderId="25" xfId="2" applyFont="1" applyBorder="1" applyAlignment="1">
      <alignment horizontal="distributed" vertical="center" justifyLastLine="1"/>
    </xf>
    <xf numFmtId="0" fontId="9" fillId="0" borderId="8" xfId="2" applyFont="1" applyBorder="1" applyAlignment="1">
      <alignment horizontal="distributed" vertical="center" justifyLastLine="1"/>
    </xf>
    <xf numFmtId="0" fontId="5" fillId="0" borderId="0" xfId="2" applyFont="1" applyFill="1" applyAlignment="1">
      <alignment horizontal="center" vertical="center"/>
    </xf>
    <xf numFmtId="0" fontId="2" fillId="0" borderId="33" xfId="2" applyFont="1" applyBorder="1" applyAlignment="1">
      <alignment horizontal="center" vertical="center" justifyLastLine="1"/>
    </xf>
    <xf numFmtId="0" fontId="2" fillId="0" borderId="13" xfId="2" applyFont="1" applyBorder="1" applyAlignment="1">
      <alignment horizontal="center" vertical="center" justifyLastLine="1"/>
    </xf>
    <xf numFmtId="0" fontId="2" fillId="0" borderId="14" xfId="2" applyFont="1" applyBorder="1" applyAlignment="1">
      <alignment horizontal="center" vertical="center" justifyLastLine="1"/>
    </xf>
    <xf numFmtId="0" fontId="2" fillId="0" borderId="3" xfId="2" applyFont="1" applyBorder="1" applyAlignment="1">
      <alignment horizontal="left" vertical="center"/>
    </xf>
    <xf numFmtId="0" fontId="2" fillId="0" borderId="18" xfId="2" applyFont="1" applyBorder="1" applyAlignment="1">
      <alignment horizontal="center" vertical="center" justifyLastLine="1"/>
    </xf>
    <xf numFmtId="0" fontId="2" fillId="0" borderId="28" xfId="2" applyFont="1" applyBorder="1" applyAlignment="1">
      <alignment horizontal="center" vertical="center" justifyLastLine="1"/>
    </xf>
    <xf numFmtId="0" fontId="9" fillId="0" borderId="25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38" fontId="2" fillId="0" borderId="11" xfId="3" applyFont="1" applyBorder="1" applyAlignment="1">
      <alignment horizontal="right" vertical="center" wrapText="1"/>
    </xf>
    <xf numFmtId="38" fontId="2" fillId="0" borderId="24" xfId="3" applyFont="1" applyBorder="1" applyAlignment="1">
      <alignment horizontal="right" vertical="center" wrapText="1"/>
    </xf>
    <xf numFmtId="38" fontId="2" fillId="0" borderId="6" xfId="3" applyFont="1" applyBorder="1" applyAlignment="1">
      <alignment horizontal="right" vertical="center"/>
    </xf>
    <xf numFmtId="38" fontId="2" fillId="0" borderId="23" xfId="3" applyFont="1" applyBorder="1" applyAlignment="1">
      <alignment horizontal="right" vertical="center"/>
    </xf>
    <xf numFmtId="38" fontId="7" fillId="0" borderId="25" xfId="3" applyFont="1" applyBorder="1" applyAlignment="1">
      <alignment horizontal="right" vertical="center"/>
    </xf>
    <xf numFmtId="38" fontId="7" fillId="0" borderId="26" xfId="3" applyFont="1" applyBorder="1" applyAlignment="1">
      <alignment horizontal="right" vertical="center"/>
    </xf>
    <xf numFmtId="0" fontId="2" fillId="0" borderId="18" xfId="2" applyFont="1" applyBorder="1" applyAlignment="1">
      <alignment horizontal="center" vertical="center"/>
    </xf>
    <xf numFmtId="0" fontId="2" fillId="0" borderId="28" xfId="2" applyFont="1" applyBorder="1" applyAlignment="1">
      <alignment horizontal="center" vertical="center"/>
    </xf>
    <xf numFmtId="0" fontId="2" fillId="0" borderId="7" xfId="2" applyFont="1" applyBorder="1" applyAlignment="1">
      <alignment horizontal="distributed" vertical="center" justifyLastLine="1"/>
    </xf>
    <xf numFmtId="0" fontId="2" fillId="0" borderId="8" xfId="2" applyFont="1" applyBorder="1" applyAlignment="1">
      <alignment horizontal="distributed" vertical="center" justifyLastLine="1"/>
    </xf>
    <xf numFmtId="38" fontId="7" fillId="0" borderId="25" xfId="3" applyFont="1" applyBorder="1">
      <alignment vertical="center"/>
    </xf>
    <xf numFmtId="38" fontId="7" fillId="0" borderId="7" xfId="3" applyFont="1" applyBorder="1">
      <alignment vertical="center"/>
    </xf>
    <xf numFmtId="0" fontId="7" fillId="0" borderId="15" xfId="2" applyFont="1" applyBorder="1" applyAlignment="1">
      <alignment horizontal="distributed" vertical="center" justifyLastLine="1"/>
    </xf>
    <xf numFmtId="0" fontId="7" fillId="0" borderId="16" xfId="2" applyFont="1" applyBorder="1" applyAlignment="1">
      <alignment horizontal="distributed" vertical="center" justifyLastLine="1"/>
    </xf>
    <xf numFmtId="0" fontId="7" fillId="0" borderId="17" xfId="2" applyFont="1" applyBorder="1" applyAlignment="1">
      <alignment horizontal="distributed" vertical="center" justifyLastLine="1"/>
    </xf>
    <xf numFmtId="0" fontId="7" fillId="0" borderId="9" xfId="2" applyFont="1" applyBorder="1" applyAlignment="1">
      <alignment horizontal="distributed" vertical="center" justifyLastLine="1"/>
    </xf>
    <xf numFmtId="0" fontId="7" fillId="0" borderId="5" xfId="2" applyFont="1" applyBorder="1" applyAlignment="1">
      <alignment horizontal="distributed" vertical="center" justifyLastLine="1"/>
    </xf>
    <xf numFmtId="0" fontId="7" fillId="0" borderId="6" xfId="2" applyFont="1" applyBorder="1" applyAlignment="1">
      <alignment horizontal="distributed" vertical="center" justifyLastLine="1"/>
    </xf>
    <xf numFmtId="0" fontId="7" fillId="0" borderId="3" xfId="2" applyFont="1" applyBorder="1" applyAlignment="1">
      <alignment horizontal="distributed" vertical="center" justifyLastLine="1"/>
    </xf>
    <xf numFmtId="0" fontId="7" fillId="0" borderId="18" xfId="2" applyFont="1" applyBorder="1" applyAlignment="1">
      <alignment horizontal="distributed" vertical="center" justifyLastLine="1"/>
    </xf>
    <xf numFmtId="0" fontId="7" fillId="0" borderId="21" xfId="2" applyFont="1" applyBorder="1" applyAlignment="1">
      <alignment horizontal="distributed" vertical="center" justifyLastLine="1"/>
    </xf>
    <xf numFmtId="0" fontId="7" fillId="0" borderId="19" xfId="2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38" fontId="2" fillId="0" borderId="3" xfId="1" applyFont="1" applyFill="1" applyBorder="1" applyAlignment="1">
      <alignment horizontal="right" vertical="center"/>
    </xf>
    <xf numFmtId="38" fontId="2" fillId="0" borderId="0" xfId="1" applyFont="1" applyFill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38" fontId="2" fillId="0" borderId="7" xfId="1" applyFont="1" applyFill="1" applyBorder="1" applyAlignment="1">
      <alignment horizontal="right" vertical="center"/>
    </xf>
    <xf numFmtId="38" fontId="7" fillId="0" borderId="0" xfId="1" applyFont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justifyLastLine="1"/>
    </xf>
    <xf numFmtId="0" fontId="6" fillId="0" borderId="3" xfId="0" applyFont="1" applyBorder="1" applyAlignment="1">
      <alignment horizontal="center" vertical="center" justifyLastLine="1"/>
    </xf>
    <xf numFmtId="38" fontId="8" fillId="0" borderId="7" xfId="0" applyNumberFormat="1" applyFont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3" xfId="0" applyFont="1" applyBorder="1" applyAlignment="1">
      <alignment horizontal="right" vertical="center"/>
    </xf>
    <xf numFmtId="179" fontId="6" fillId="0" borderId="3" xfId="1" applyNumberFormat="1" applyFont="1" applyBorder="1" applyAlignment="1">
      <alignment vertical="center"/>
    </xf>
    <xf numFmtId="178" fontId="6" fillId="0" borderId="3" xfId="0" applyNumberFormat="1" applyFont="1" applyBorder="1" applyAlignment="1">
      <alignment horizontal="right" vertical="center"/>
    </xf>
    <xf numFmtId="38" fontId="6" fillId="0" borderId="0" xfId="1" applyFont="1" applyAlignment="1">
      <alignment horizontal="right" vertical="center"/>
    </xf>
    <xf numFmtId="179" fontId="6" fillId="0" borderId="6" xfId="1" applyNumberFormat="1" applyFont="1" applyBorder="1" applyAlignment="1">
      <alignment vertical="center"/>
    </xf>
    <xf numFmtId="38" fontId="6" fillId="0" borderId="3" xfId="1" applyFont="1" applyBorder="1" applyAlignment="1">
      <alignment horizontal="right" vertical="center"/>
    </xf>
    <xf numFmtId="38" fontId="6" fillId="0" borderId="11" xfId="1" applyFont="1" applyBorder="1" applyAlignment="1">
      <alignment vertical="center"/>
    </xf>
    <xf numFmtId="38" fontId="6" fillId="0" borderId="0" xfId="1" applyFont="1" applyAlignment="1">
      <alignment vertical="center"/>
    </xf>
    <xf numFmtId="178" fontId="2" fillId="0" borderId="0" xfId="0" applyNumberFormat="1" applyFont="1" applyAlignment="1">
      <alignment vertical="center"/>
    </xf>
    <xf numFmtId="38" fontId="2" fillId="0" borderId="0" xfId="0" applyNumberFormat="1" applyFont="1" applyAlignment="1">
      <alignment vertical="center"/>
    </xf>
    <xf numFmtId="179" fontId="2" fillId="0" borderId="11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38" fontId="2" fillId="0" borderId="11" xfId="1" applyFont="1" applyBorder="1" applyAlignment="1">
      <alignment vertical="center"/>
    </xf>
    <xf numFmtId="38" fontId="2" fillId="0" borderId="0" xfId="1" applyFont="1" applyAlignment="1">
      <alignment vertical="center"/>
    </xf>
    <xf numFmtId="179" fontId="2" fillId="0" borderId="0" xfId="0" applyNumberFormat="1" applyFont="1" applyBorder="1" applyAlignment="1">
      <alignment vertical="center"/>
    </xf>
    <xf numFmtId="180" fontId="2" fillId="0" borderId="0" xfId="0" applyNumberFormat="1" applyFont="1" applyBorder="1" applyAlignment="1">
      <alignment vertical="center"/>
    </xf>
    <xf numFmtId="180" fontId="2" fillId="0" borderId="0" xfId="1" applyNumberFormat="1" applyFont="1" applyBorder="1" applyAlignment="1">
      <alignment horizontal="right" vertical="center"/>
    </xf>
    <xf numFmtId="179" fontId="2" fillId="0" borderId="0" xfId="1" applyNumberFormat="1" applyFont="1" applyBorder="1" applyAlignment="1">
      <alignment horizontal="right" vertical="center"/>
    </xf>
    <xf numFmtId="180" fontId="2" fillId="0" borderId="0" xfId="1" applyNumberFormat="1" applyFont="1" applyBorder="1" applyAlignment="1">
      <alignment vertical="center"/>
    </xf>
    <xf numFmtId="38" fontId="2" fillId="0" borderId="0" xfId="1" applyFont="1" applyAlignment="1">
      <alignment horizontal="right" vertical="center"/>
    </xf>
    <xf numFmtId="0" fontId="13" fillId="0" borderId="9" xfId="0" applyFont="1" applyBorder="1" applyAlignment="1">
      <alignment horizontal="center" vertical="distributed" textRotation="255" wrapText="1" shrinkToFit="1"/>
    </xf>
    <xf numFmtId="0" fontId="13" fillId="0" borderId="5" xfId="0" applyFont="1" applyBorder="1" applyAlignment="1">
      <alignment horizontal="center" vertical="distributed" textRotation="255" shrinkToFit="1"/>
    </xf>
    <xf numFmtId="0" fontId="13" fillId="0" borderId="11" xfId="0" applyFont="1" applyBorder="1" applyAlignment="1">
      <alignment horizontal="center" vertical="distributed" textRotation="255" shrinkToFit="1"/>
    </xf>
    <xf numFmtId="0" fontId="13" fillId="0" borderId="0" xfId="0" applyFont="1" applyBorder="1" applyAlignment="1">
      <alignment horizontal="center" vertical="distributed" textRotation="255" shrinkToFit="1"/>
    </xf>
    <xf numFmtId="0" fontId="13" fillId="0" borderId="6" xfId="0" applyFont="1" applyBorder="1" applyAlignment="1">
      <alignment horizontal="center" vertical="distributed" textRotation="255" shrinkToFit="1"/>
    </xf>
    <xf numFmtId="0" fontId="13" fillId="0" borderId="3" xfId="0" applyFont="1" applyBorder="1" applyAlignment="1">
      <alignment horizontal="center" vertical="distributed" textRotation="255" shrinkToFit="1"/>
    </xf>
    <xf numFmtId="0" fontId="13" fillId="0" borderId="9" xfId="0" applyFont="1" applyBorder="1" applyAlignment="1">
      <alignment horizontal="center" vertical="distributed" textRotation="255" shrinkToFit="1"/>
    </xf>
    <xf numFmtId="0" fontId="13" fillId="0" borderId="12" xfId="0" applyFont="1" applyBorder="1" applyAlignment="1">
      <alignment horizontal="center" vertical="distributed" textRotation="255" shrinkToFit="1"/>
    </xf>
    <xf numFmtId="0" fontId="13" fillId="0" borderId="13" xfId="0" applyFont="1" applyBorder="1" applyAlignment="1">
      <alignment horizontal="center" vertical="distributed" textRotation="255" shrinkToFit="1"/>
    </xf>
    <xf numFmtId="0" fontId="13" fillId="0" borderId="14" xfId="0" applyFont="1" applyBorder="1" applyAlignment="1">
      <alignment horizontal="center" vertical="distributed" textRotation="255" shrinkToFit="1"/>
    </xf>
    <xf numFmtId="0" fontId="2" fillId="0" borderId="9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9" xfId="0" applyFont="1" applyBorder="1" applyAlignment="1">
      <alignment vertical="distributed" textRotation="255" wrapText="1"/>
    </xf>
    <xf numFmtId="0" fontId="2" fillId="0" borderId="5" xfId="0" applyFont="1" applyBorder="1" applyAlignment="1">
      <alignment vertical="distributed" textRotation="255" wrapText="1"/>
    </xf>
    <xf numFmtId="0" fontId="2" fillId="0" borderId="11" xfId="0" applyFont="1" applyBorder="1" applyAlignment="1">
      <alignment vertical="distributed" textRotation="255" wrapText="1"/>
    </xf>
    <xf numFmtId="0" fontId="2" fillId="0" borderId="0" xfId="0" applyFont="1" applyBorder="1" applyAlignment="1">
      <alignment vertical="distributed" textRotation="255" wrapText="1"/>
    </xf>
    <xf numFmtId="0" fontId="2" fillId="0" borderId="6" xfId="0" applyFont="1" applyBorder="1" applyAlignment="1">
      <alignment vertical="distributed" textRotation="255" wrapText="1"/>
    </xf>
    <xf numFmtId="0" fontId="2" fillId="0" borderId="3" xfId="0" applyFont="1" applyBorder="1" applyAlignment="1">
      <alignment vertical="distributed" textRotation="255" wrapText="1"/>
    </xf>
    <xf numFmtId="0" fontId="2" fillId="0" borderId="0" xfId="0" applyFont="1" applyAlignment="1">
      <alignment horizontal="center" vertical="center" justifyLastLine="1"/>
    </xf>
    <xf numFmtId="0" fontId="13" fillId="0" borderId="9" xfId="0" applyFont="1" applyBorder="1" applyAlignment="1">
      <alignment horizontal="center" vertical="distributed" textRotation="255"/>
    </xf>
    <xf numFmtId="0" fontId="13" fillId="0" borderId="5" xfId="0" applyFont="1" applyBorder="1" applyAlignment="1">
      <alignment horizontal="center" vertical="distributed" textRotation="255"/>
    </xf>
    <xf numFmtId="0" fontId="13" fillId="0" borderId="11" xfId="0" applyFont="1" applyBorder="1" applyAlignment="1">
      <alignment horizontal="center" vertical="distributed" textRotation="255"/>
    </xf>
    <xf numFmtId="0" fontId="13" fillId="0" borderId="0" xfId="0" applyFont="1" applyBorder="1" applyAlignment="1">
      <alignment horizontal="center" vertical="distributed" textRotation="255"/>
    </xf>
    <xf numFmtId="0" fontId="13" fillId="0" borderId="6" xfId="0" applyFont="1" applyBorder="1" applyAlignment="1">
      <alignment horizontal="center" vertical="distributed" textRotation="255"/>
    </xf>
    <xf numFmtId="0" fontId="13" fillId="0" borderId="3" xfId="0" applyFont="1" applyBorder="1" applyAlignment="1">
      <alignment horizontal="center" vertical="distributed" textRotation="255"/>
    </xf>
    <xf numFmtId="0" fontId="13" fillId="0" borderId="9" xfId="0" applyFont="1" applyBorder="1" applyAlignment="1">
      <alignment horizontal="center" vertical="center" textRotation="255" shrinkToFit="1"/>
    </xf>
    <xf numFmtId="0" fontId="13" fillId="0" borderId="10" xfId="0" applyFont="1" applyBorder="1" applyAlignment="1">
      <alignment horizontal="center" vertical="center" textRotation="255" shrinkToFit="1"/>
    </xf>
    <xf numFmtId="0" fontId="13" fillId="0" borderId="11" xfId="0" applyFont="1" applyBorder="1" applyAlignment="1">
      <alignment horizontal="center" vertical="center" textRotation="255" shrinkToFit="1"/>
    </xf>
    <xf numFmtId="0" fontId="13" fillId="0" borderId="2" xfId="0" applyFont="1" applyBorder="1" applyAlignment="1">
      <alignment horizontal="center" vertical="center" textRotation="255" shrinkToFit="1"/>
    </xf>
    <xf numFmtId="0" fontId="13" fillId="0" borderId="6" xfId="0" applyFont="1" applyBorder="1" applyAlignment="1">
      <alignment horizontal="center" vertical="center" textRotation="255" shrinkToFit="1"/>
    </xf>
    <xf numFmtId="0" fontId="13" fillId="0" borderId="4" xfId="0" applyFont="1" applyBorder="1" applyAlignment="1">
      <alignment horizontal="center" vertical="center" textRotation="255" shrinkToFit="1"/>
    </xf>
    <xf numFmtId="0" fontId="13" fillId="0" borderId="10" xfId="0" applyFont="1" applyBorder="1" applyAlignment="1">
      <alignment horizontal="center" vertical="distributed" textRotation="255" shrinkToFit="1"/>
    </xf>
    <xf numFmtId="0" fontId="13" fillId="0" borderId="2" xfId="0" applyFont="1" applyBorder="1" applyAlignment="1">
      <alignment horizontal="center" vertical="distributed" textRotation="255" shrinkToFit="1"/>
    </xf>
    <xf numFmtId="0" fontId="13" fillId="0" borderId="4" xfId="0" applyFont="1" applyBorder="1" applyAlignment="1">
      <alignment horizontal="center" vertical="distributed" textRotation="255" shrinkToFit="1"/>
    </xf>
    <xf numFmtId="0" fontId="7" fillId="0" borderId="12" xfId="0" applyFont="1" applyFill="1" applyBorder="1" applyAlignment="1">
      <alignment horizontal="center" vertical="distributed" textRotation="255"/>
    </xf>
    <xf numFmtId="0" fontId="7" fillId="0" borderId="13" xfId="0" applyFont="1" applyFill="1" applyBorder="1" applyAlignment="1">
      <alignment horizontal="center" vertical="distributed" textRotation="255"/>
    </xf>
    <xf numFmtId="0" fontId="7" fillId="0" borderId="14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" vertical="distributed" textRotation="255"/>
    </xf>
    <xf numFmtId="0" fontId="7" fillId="0" borderId="5" xfId="0" applyFont="1" applyFill="1" applyBorder="1" applyAlignment="1">
      <alignment horizontal="center" vertical="distributed" textRotation="255"/>
    </xf>
    <xf numFmtId="0" fontId="7" fillId="0" borderId="11" xfId="0" applyFont="1" applyFill="1" applyBorder="1" applyAlignment="1">
      <alignment horizontal="center" vertical="distributed" textRotation="255"/>
    </xf>
    <xf numFmtId="0" fontId="7" fillId="0" borderId="0" xfId="0" applyFont="1" applyFill="1" applyBorder="1" applyAlignment="1">
      <alignment horizontal="center" vertical="distributed" textRotation="255"/>
    </xf>
    <xf numFmtId="0" fontId="7" fillId="0" borderId="6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2" fillId="0" borderId="0" xfId="0" applyFont="1" applyBorder="1" applyAlignment="1">
      <alignment horizontal="center" vertical="center" justifyLastLine="1"/>
    </xf>
    <xf numFmtId="38" fontId="2" fillId="0" borderId="25" xfId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0" fontId="7" fillId="0" borderId="5" xfId="0" applyFont="1" applyFill="1" applyBorder="1" applyAlignment="1">
      <alignment horizontal="center" vertical="distributed" textRotation="255" wrapText="1"/>
    </xf>
    <xf numFmtId="0" fontId="7" fillId="0" borderId="10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4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" vertical="distributed" textRotation="255" wrapText="1"/>
    </xf>
    <xf numFmtId="0" fontId="2" fillId="0" borderId="3" xfId="0" applyFont="1" applyFill="1" applyBorder="1" applyAlignment="1">
      <alignment horizontal="right" vertical="center"/>
    </xf>
    <xf numFmtId="38" fontId="2" fillId="0" borderId="0" xfId="1" applyFont="1" applyFill="1" applyAlignment="1">
      <alignment horizontal="center" vertical="center"/>
    </xf>
    <xf numFmtId="38" fontId="7" fillId="0" borderId="0" xfId="1" applyFont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38" fontId="7" fillId="0" borderId="0" xfId="1" applyFont="1" applyFill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18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7" fillId="0" borderId="7" xfId="0" applyFont="1" applyBorder="1" applyAlignment="1">
      <alignment horizontal="right" vertical="center"/>
    </xf>
    <xf numFmtId="0" fontId="6" fillId="0" borderId="15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center" vertical="center"/>
    </xf>
    <xf numFmtId="38" fontId="2" fillId="0" borderId="1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38" fontId="2" fillId="0" borderId="3" xfId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77" fontId="7" fillId="0" borderId="0" xfId="1" applyNumberFormat="1" applyFont="1" applyBorder="1" applyAlignment="1">
      <alignment vertical="center"/>
    </xf>
    <xf numFmtId="177" fontId="7" fillId="0" borderId="0" xfId="1" applyNumberFormat="1" applyFont="1" applyAlignment="1">
      <alignment vertical="center"/>
    </xf>
    <xf numFmtId="38" fontId="8" fillId="0" borderId="0" xfId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center" vertical="distributed" textRotation="255"/>
    </xf>
    <xf numFmtId="0" fontId="2" fillId="0" borderId="7" xfId="0" applyFont="1" applyBorder="1" applyAlignment="1">
      <alignment vertical="center"/>
    </xf>
    <xf numFmtId="38" fontId="7" fillId="0" borderId="7" xfId="1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38" fontId="2" fillId="0" borderId="18" xfId="1" applyFont="1" applyBorder="1" applyAlignment="1">
      <alignment horizontal="center" vertical="center"/>
    </xf>
    <xf numFmtId="38" fontId="2" fillId="0" borderId="19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15" xfId="0" applyFont="1" applyBorder="1" applyAlignment="1">
      <alignment horizontal="distributed" vertical="center" justifyLastLine="1"/>
    </xf>
    <xf numFmtId="0" fontId="7" fillId="0" borderId="16" xfId="0" applyFont="1" applyBorder="1" applyAlignment="1">
      <alignment horizontal="distributed" vertical="center" justifyLastLine="1"/>
    </xf>
    <xf numFmtId="0" fontId="7" fillId="0" borderId="17" xfId="0" applyFont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center" vertical="center"/>
    </xf>
    <xf numFmtId="38" fontId="6" fillId="0" borderId="0" xfId="4" applyFont="1" applyBorder="1" applyAlignment="1">
      <alignment horizontal="right" vertical="center"/>
    </xf>
    <xf numFmtId="0" fontId="8" fillId="0" borderId="0" xfId="5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 justifyLastLine="1"/>
    </xf>
    <xf numFmtId="0" fontId="2" fillId="0" borderId="17" xfId="0" applyFont="1" applyBorder="1" applyAlignment="1">
      <alignment horizontal="center" vertical="center" justifyLastLine="1"/>
    </xf>
    <xf numFmtId="0" fontId="2" fillId="0" borderId="16" xfId="0" applyFont="1" applyBorder="1" applyAlignment="1">
      <alignment horizontal="center" vertical="center" justifyLastLine="1"/>
    </xf>
    <xf numFmtId="38" fontId="15" fillId="0" borderId="0" xfId="1" applyFont="1" applyAlignment="1">
      <alignment vertical="center"/>
    </xf>
    <xf numFmtId="38" fontId="15" fillId="0" borderId="0" xfId="1" applyFont="1" applyAlignment="1">
      <alignment horizontal="right" vertical="center"/>
    </xf>
    <xf numFmtId="38" fontId="14" fillId="0" borderId="0" xfId="1" applyFont="1" applyAlignment="1">
      <alignment vertical="center"/>
    </xf>
    <xf numFmtId="38" fontId="14" fillId="0" borderId="0" xfId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2" fillId="0" borderId="33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38" fontId="7" fillId="0" borderId="0" xfId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8" fontId="8" fillId="0" borderId="0" xfId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justifyLastLine="1"/>
    </xf>
    <xf numFmtId="0" fontId="7" fillId="0" borderId="13" xfId="0" applyFont="1" applyBorder="1" applyAlignment="1">
      <alignment horizontal="center" vertical="center" justifyLastLine="1"/>
    </xf>
    <xf numFmtId="0" fontId="7" fillId="0" borderId="14" xfId="0" applyFont="1" applyBorder="1" applyAlignment="1">
      <alignment horizontal="center" vertical="center" justifyLastLine="1"/>
    </xf>
    <xf numFmtId="0" fontId="7" fillId="0" borderId="10" xfId="0" applyFont="1" applyBorder="1" applyAlignment="1">
      <alignment horizontal="center" vertical="center" justifyLastLine="1"/>
    </xf>
    <xf numFmtId="0" fontId="7" fillId="0" borderId="2" xfId="0" applyFont="1" applyBorder="1" applyAlignment="1">
      <alignment horizontal="center" vertical="center" justifyLastLine="1"/>
    </xf>
    <xf numFmtId="0" fontId="7" fillId="0" borderId="4" xfId="0" applyFont="1" applyBorder="1" applyAlignment="1">
      <alignment horizontal="center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7" fillId="0" borderId="13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 shrinkToFit="1"/>
    </xf>
    <xf numFmtId="0" fontId="0" fillId="0" borderId="5" xfId="0" applyFont="1" applyBorder="1"/>
    <xf numFmtId="0" fontId="0" fillId="0" borderId="6" xfId="0" applyFont="1" applyBorder="1"/>
    <xf numFmtId="0" fontId="0" fillId="0" borderId="3" xfId="0" applyFont="1" applyBorder="1"/>
    <xf numFmtId="0" fontId="0" fillId="0" borderId="6" xfId="0" applyFont="1" applyBorder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38" fontId="7" fillId="0" borderId="0" xfId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38" fontId="7" fillId="0" borderId="2" xfId="1" applyFont="1" applyBorder="1" applyAlignment="1">
      <alignment horizontal="right" vertical="center"/>
    </xf>
    <xf numFmtId="38" fontId="7" fillId="0" borderId="2" xfId="1" applyFont="1" applyFill="1" applyBorder="1" applyAlignment="1">
      <alignment horizontal="right" vertical="center"/>
    </xf>
    <xf numFmtId="38" fontId="8" fillId="0" borderId="2" xfId="1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2" xfId="1" applyFont="1" applyFill="1" applyBorder="1" applyAlignment="1">
      <alignment horizontal="right" vertical="center"/>
    </xf>
    <xf numFmtId="178" fontId="8" fillId="0" borderId="0" xfId="0" applyNumberFormat="1" applyFont="1" applyBorder="1" applyAlignment="1">
      <alignment horizontal="right" vertical="center"/>
    </xf>
    <xf numFmtId="38" fontId="8" fillId="0" borderId="11" xfId="1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38" fontId="8" fillId="0" borderId="0" xfId="1" applyFont="1" applyFill="1" applyAlignment="1">
      <alignment horizontal="right" vertical="center"/>
    </xf>
    <xf numFmtId="181" fontId="8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38" fontId="7" fillId="0" borderId="11" xfId="1" applyFont="1" applyFill="1" applyBorder="1" applyAlignment="1">
      <alignment vertical="center"/>
    </xf>
    <xf numFmtId="38" fontId="7" fillId="0" borderId="0" xfId="1" applyFont="1" applyFill="1" applyAlignment="1">
      <alignment vertical="center"/>
    </xf>
    <xf numFmtId="38" fontId="7" fillId="0" borderId="0" xfId="1" applyFont="1" applyFill="1" applyAlignment="1">
      <alignment horizontal="right" vertical="center"/>
    </xf>
    <xf numFmtId="181" fontId="7" fillId="0" borderId="0" xfId="0" applyNumberFormat="1" applyFont="1" applyBorder="1" applyAlignment="1">
      <alignment horizontal="right" vertical="center"/>
    </xf>
    <xf numFmtId="38" fontId="7" fillId="0" borderId="0" xfId="1" applyFont="1" applyFill="1" applyBorder="1" applyAlignment="1">
      <alignment vertical="center"/>
    </xf>
    <xf numFmtId="0" fontId="7" fillId="0" borderId="25" xfId="0" applyFont="1" applyBorder="1" applyAlignment="1">
      <alignment horizontal="distributed" vertical="center" justifyLastLine="1"/>
    </xf>
    <xf numFmtId="0" fontId="0" fillId="0" borderId="0" xfId="0" applyFont="1" applyBorder="1" applyAlignment="1">
      <alignment horizontal="distributed" vertical="center" justifyLastLine="1"/>
    </xf>
    <xf numFmtId="0" fontId="0" fillId="0" borderId="2" xfId="0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center" vertical="center" justifyLastLine="1"/>
    </xf>
    <xf numFmtId="0" fontId="7" fillId="0" borderId="0" xfId="0" applyFont="1" applyAlignment="1">
      <alignment horizontal="distributed" vertical="center" justifyLastLine="1"/>
    </xf>
    <xf numFmtId="38" fontId="0" fillId="0" borderId="0" xfId="0" applyNumberFormat="1" applyFont="1"/>
    <xf numFmtId="0" fontId="0" fillId="0" borderId="0" xfId="0" applyFont="1"/>
    <xf numFmtId="0" fontId="0" fillId="0" borderId="0" xfId="0"/>
    <xf numFmtId="0" fontId="7" fillId="0" borderId="3" xfId="0" applyFont="1" applyBorder="1" applyAlignment="1">
      <alignment horizontal="center" vertical="center"/>
    </xf>
    <xf numFmtId="0" fontId="7" fillId="0" borderId="25" xfId="0" applyFont="1" applyBorder="1" applyAlignment="1">
      <alignment horizontal="distributed" vertical="center" wrapText="1" justifyLastLine="1"/>
    </xf>
    <xf numFmtId="0" fontId="7" fillId="0" borderId="7" xfId="0" applyFont="1" applyBorder="1" applyAlignment="1">
      <alignment horizontal="distributed" vertical="center" wrapText="1" justifyLastLine="1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0" fillId="0" borderId="16" xfId="0" applyBorder="1"/>
    <xf numFmtId="0" fontId="7" fillId="0" borderId="15" xfId="0" applyFont="1" applyBorder="1" applyAlignment="1">
      <alignment vertical="center" justifyLastLine="1"/>
    </xf>
    <xf numFmtId="0" fontId="7" fillId="0" borderId="17" xfId="0" applyFont="1" applyBorder="1" applyAlignment="1">
      <alignment vertical="center" justifyLastLine="1"/>
    </xf>
    <xf numFmtId="0" fontId="13" fillId="0" borderId="3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distributed" vertical="center" justifyLastLine="1"/>
    </xf>
    <xf numFmtId="0" fontId="8" fillId="0" borderId="16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2" fillId="0" borderId="5" xfId="0" applyFont="1" applyBorder="1" applyAlignment="1">
      <alignment horizontal="center" vertical="center" justifyLastLine="1"/>
    </xf>
    <xf numFmtId="0" fontId="7" fillId="0" borderId="9" xfId="0" applyFont="1" applyBorder="1" applyAlignment="1">
      <alignment vertical="center" justifyLastLine="1"/>
    </xf>
    <xf numFmtId="0" fontId="7" fillId="0" borderId="10" xfId="0" applyFont="1" applyBorder="1" applyAlignment="1">
      <alignment vertical="center" justifyLastLine="1"/>
    </xf>
    <xf numFmtId="0" fontId="7" fillId="0" borderId="11" xfId="0" applyFont="1" applyBorder="1" applyAlignment="1">
      <alignment vertical="center" justifyLastLine="1"/>
    </xf>
    <xf numFmtId="0" fontId="7" fillId="0" borderId="2" xfId="0" applyFont="1" applyBorder="1" applyAlignment="1">
      <alignment vertical="center" justifyLastLine="1"/>
    </xf>
    <xf numFmtId="0" fontId="7" fillId="0" borderId="6" xfId="0" applyFont="1" applyBorder="1" applyAlignment="1">
      <alignment vertical="center" justifyLastLine="1"/>
    </xf>
    <xf numFmtId="0" fontId="7" fillId="0" borderId="4" xfId="0" applyFont="1" applyBorder="1" applyAlignment="1">
      <alignment vertical="center" justifyLastLine="1"/>
    </xf>
    <xf numFmtId="0" fontId="7" fillId="0" borderId="9" xfId="0" applyFont="1" applyBorder="1" applyAlignment="1">
      <alignment horizontal="distributed" vertical="center" indent="1"/>
    </xf>
    <xf numFmtId="0" fontId="7" fillId="0" borderId="10" xfId="0" applyFont="1" applyBorder="1" applyAlignment="1">
      <alignment horizontal="distributed" vertical="center" indent="1"/>
    </xf>
    <xf numFmtId="0" fontId="7" fillId="0" borderId="11" xfId="0" applyFont="1" applyBorder="1" applyAlignment="1">
      <alignment horizontal="distributed" vertical="center" indent="1"/>
    </xf>
    <xf numFmtId="0" fontId="7" fillId="0" borderId="2" xfId="0" applyFont="1" applyBorder="1" applyAlignment="1">
      <alignment horizontal="distributed" vertical="center" indent="1"/>
    </xf>
    <xf numFmtId="0" fontId="7" fillId="0" borderId="6" xfId="0" applyFont="1" applyBorder="1" applyAlignment="1">
      <alignment horizontal="distributed" vertical="center" indent="1"/>
    </xf>
    <xf numFmtId="0" fontId="7" fillId="0" borderId="4" xfId="0" applyFont="1" applyBorder="1" applyAlignment="1">
      <alignment horizontal="distributed" vertical="center" indent="1"/>
    </xf>
    <xf numFmtId="0" fontId="8" fillId="0" borderId="9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 justifyLastLine="1"/>
    </xf>
    <xf numFmtId="0" fontId="2" fillId="0" borderId="0" xfId="0" applyFont="1" applyAlignment="1">
      <alignment vertical="center" textRotation="255"/>
    </xf>
    <xf numFmtId="0" fontId="7" fillId="0" borderId="5" xfId="0" applyFont="1" applyBorder="1" applyAlignment="1">
      <alignment horizontal="center" vertical="center" justifyLastLine="1"/>
    </xf>
    <xf numFmtId="0" fontId="7" fillId="0" borderId="3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7" fillId="0" borderId="11" xfId="0" applyFont="1" applyBorder="1" applyAlignment="1">
      <alignment horizontal="right" vertical="center"/>
    </xf>
    <xf numFmtId="181" fontId="2" fillId="0" borderId="0" xfId="0" applyNumberFormat="1" applyFont="1" applyBorder="1" applyAlignment="1">
      <alignment horizontal="right" vertical="center"/>
    </xf>
    <xf numFmtId="181" fontId="6" fillId="0" borderId="0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7" fillId="0" borderId="25" xfId="0" applyFont="1" applyBorder="1" applyAlignment="1">
      <alignment horizontal="right" vertical="center"/>
    </xf>
  </cellXfs>
  <cellStyles count="6">
    <cellStyle name="桁区切り" xfId="1" builtinId="6"/>
    <cellStyle name="桁区切り 2" xfId="3"/>
    <cellStyle name="桁区切り 2 2" xfId="4"/>
    <cellStyle name="標準" xfId="0" builtinId="0"/>
    <cellStyle name="標準 2" xfId="2"/>
    <cellStyle name="標準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76200</xdr:rowOff>
    </xdr:from>
    <xdr:to>
      <xdr:col>5</xdr:col>
      <xdr:colOff>57150</xdr:colOff>
      <xdr:row>7</xdr:row>
      <xdr:rowOff>161925</xdr:rowOff>
    </xdr:to>
    <xdr:sp macro="" textlink="">
      <xdr:nvSpPr>
        <xdr:cNvPr id="2" name="AutoShape 7"/>
        <xdr:cNvSpPr>
          <a:spLocks/>
        </xdr:cNvSpPr>
      </xdr:nvSpPr>
      <xdr:spPr bwMode="auto">
        <a:xfrm>
          <a:off x="2924175" y="666750"/>
          <a:ext cx="561975" cy="1104900"/>
        </a:xfrm>
        <a:prstGeom prst="leftBrace">
          <a:avLst>
            <a:gd name="adj1" fmla="val 161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8</xdr:row>
      <xdr:rowOff>66675</xdr:rowOff>
    </xdr:from>
    <xdr:to>
      <xdr:col>4</xdr:col>
      <xdr:colOff>133350</xdr:colOff>
      <xdr:row>26</xdr:row>
      <xdr:rowOff>209550</xdr:rowOff>
    </xdr:to>
    <xdr:grpSp>
      <xdr:nvGrpSpPr>
        <xdr:cNvPr id="3" name="グループ化 14"/>
        <xdr:cNvGrpSpPr>
          <a:grpSpLocks/>
        </xdr:cNvGrpSpPr>
      </xdr:nvGrpSpPr>
      <xdr:grpSpPr bwMode="auto">
        <a:xfrm>
          <a:off x="771525" y="1800225"/>
          <a:ext cx="95250" cy="4067175"/>
          <a:chOff x="1181099" y="2143125"/>
          <a:chExt cx="95251" cy="4105274"/>
        </a:xfrm>
      </xdr:grpSpPr>
      <xdr:sp macro="" textlink="">
        <xdr:nvSpPr>
          <xdr:cNvPr id="4" name="AutoShape 3"/>
          <xdr:cNvSpPr>
            <a:spLocks/>
          </xdr:cNvSpPr>
        </xdr:nvSpPr>
        <xdr:spPr bwMode="auto">
          <a:xfrm>
            <a:off x="1200150" y="4781550"/>
            <a:ext cx="76200" cy="609600"/>
          </a:xfrm>
          <a:prstGeom prst="leftBrace">
            <a:avLst>
              <a:gd name="adj1" fmla="val 6666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5" name="AutoShape 2"/>
          <xdr:cNvSpPr>
            <a:spLocks/>
          </xdr:cNvSpPr>
        </xdr:nvSpPr>
        <xdr:spPr bwMode="auto">
          <a:xfrm>
            <a:off x="1200150" y="2143125"/>
            <a:ext cx="76200" cy="609600"/>
          </a:xfrm>
          <a:prstGeom prst="leftBrace">
            <a:avLst>
              <a:gd name="adj1" fmla="val 6666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AutoShape 4"/>
          <xdr:cNvSpPr>
            <a:spLocks/>
          </xdr:cNvSpPr>
        </xdr:nvSpPr>
        <xdr:spPr bwMode="auto">
          <a:xfrm>
            <a:off x="1200150" y="3895725"/>
            <a:ext cx="76200" cy="600075"/>
          </a:xfrm>
          <a:prstGeom prst="leftBrace">
            <a:avLst>
              <a:gd name="adj1" fmla="val 66682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AutoShape 13"/>
          <xdr:cNvSpPr>
            <a:spLocks/>
          </xdr:cNvSpPr>
        </xdr:nvSpPr>
        <xdr:spPr bwMode="auto">
          <a:xfrm>
            <a:off x="1200150" y="3019425"/>
            <a:ext cx="76200" cy="609600"/>
          </a:xfrm>
          <a:prstGeom prst="leftBrace">
            <a:avLst>
              <a:gd name="adj1" fmla="val 6666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AutoShape 33"/>
          <xdr:cNvSpPr>
            <a:spLocks/>
          </xdr:cNvSpPr>
        </xdr:nvSpPr>
        <xdr:spPr bwMode="auto">
          <a:xfrm>
            <a:off x="1181099" y="5648324"/>
            <a:ext cx="66675" cy="600075"/>
          </a:xfrm>
          <a:prstGeom prst="leftBrace">
            <a:avLst>
              <a:gd name="adj1" fmla="val 6666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38100</xdr:colOff>
      <xdr:row>8</xdr:row>
      <xdr:rowOff>66675</xdr:rowOff>
    </xdr:from>
    <xdr:to>
      <xdr:col>4</xdr:col>
      <xdr:colOff>133350</xdr:colOff>
      <xdr:row>26</xdr:row>
      <xdr:rowOff>209550</xdr:rowOff>
    </xdr:to>
    <xdr:grpSp>
      <xdr:nvGrpSpPr>
        <xdr:cNvPr id="9" name="グループ化 14"/>
        <xdr:cNvGrpSpPr>
          <a:grpSpLocks/>
        </xdr:cNvGrpSpPr>
      </xdr:nvGrpSpPr>
      <xdr:grpSpPr bwMode="auto">
        <a:xfrm>
          <a:off x="771525" y="1800225"/>
          <a:ext cx="95250" cy="4067175"/>
          <a:chOff x="1181099" y="2143125"/>
          <a:chExt cx="95251" cy="4105274"/>
        </a:xfrm>
      </xdr:grpSpPr>
      <xdr:sp macro="" textlink="">
        <xdr:nvSpPr>
          <xdr:cNvPr id="10" name="AutoShape 3"/>
          <xdr:cNvSpPr>
            <a:spLocks/>
          </xdr:cNvSpPr>
        </xdr:nvSpPr>
        <xdr:spPr bwMode="auto">
          <a:xfrm>
            <a:off x="1200150" y="4781550"/>
            <a:ext cx="76200" cy="609600"/>
          </a:xfrm>
          <a:prstGeom prst="leftBrace">
            <a:avLst>
              <a:gd name="adj1" fmla="val 6666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" name="AutoShape 2"/>
          <xdr:cNvSpPr>
            <a:spLocks/>
          </xdr:cNvSpPr>
        </xdr:nvSpPr>
        <xdr:spPr bwMode="auto">
          <a:xfrm>
            <a:off x="1200150" y="2143125"/>
            <a:ext cx="76200" cy="609600"/>
          </a:xfrm>
          <a:prstGeom prst="leftBrace">
            <a:avLst>
              <a:gd name="adj1" fmla="val 6666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2" name="AutoShape 4"/>
          <xdr:cNvSpPr>
            <a:spLocks/>
          </xdr:cNvSpPr>
        </xdr:nvSpPr>
        <xdr:spPr bwMode="auto">
          <a:xfrm>
            <a:off x="1200150" y="3895725"/>
            <a:ext cx="76200" cy="600075"/>
          </a:xfrm>
          <a:prstGeom prst="leftBrace">
            <a:avLst>
              <a:gd name="adj1" fmla="val 66682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" name="AutoShape 13"/>
          <xdr:cNvSpPr>
            <a:spLocks/>
          </xdr:cNvSpPr>
        </xdr:nvSpPr>
        <xdr:spPr bwMode="auto">
          <a:xfrm>
            <a:off x="1200150" y="3019425"/>
            <a:ext cx="76200" cy="609600"/>
          </a:xfrm>
          <a:prstGeom prst="leftBrace">
            <a:avLst>
              <a:gd name="adj1" fmla="val 6666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" name="AutoShape 33"/>
          <xdr:cNvSpPr>
            <a:spLocks/>
          </xdr:cNvSpPr>
        </xdr:nvSpPr>
        <xdr:spPr bwMode="auto">
          <a:xfrm>
            <a:off x="1181099" y="5648324"/>
            <a:ext cx="66675" cy="600075"/>
          </a:xfrm>
          <a:prstGeom prst="leftBrace">
            <a:avLst>
              <a:gd name="adj1" fmla="val 66667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5</xdr:row>
      <xdr:rowOff>0</xdr:rowOff>
    </xdr:from>
    <xdr:to>
      <xdr:col>1</xdr:col>
      <xdr:colOff>123825</xdr:colOff>
      <xdr:row>9</xdr:row>
      <xdr:rowOff>285750</xdr:rowOff>
    </xdr:to>
    <xdr:sp macro="" textlink="">
      <xdr:nvSpPr>
        <xdr:cNvPr id="2" name="AutoShape 20"/>
        <xdr:cNvSpPr>
          <a:spLocks/>
        </xdr:cNvSpPr>
      </xdr:nvSpPr>
      <xdr:spPr bwMode="auto">
        <a:xfrm>
          <a:off x="276225" y="5648325"/>
          <a:ext cx="76200" cy="2076450"/>
        </a:xfrm>
        <a:prstGeom prst="leftBrace">
          <a:avLst>
            <a:gd name="adj1" fmla="val 2270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11</xdr:row>
      <xdr:rowOff>19050</xdr:rowOff>
    </xdr:from>
    <xdr:to>
      <xdr:col>1</xdr:col>
      <xdr:colOff>104775</xdr:colOff>
      <xdr:row>16</xdr:row>
      <xdr:rowOff>0</xdr:rowOff>
    </xdr:to>
    <xdr:sp macro="" textlink="">
      <xdr:nvSpPr>
        <xdr:cNvPr id="3" name="AutoShape 21"/>
        <xdr:cNvSpPr>
          <a:spLocks/>
        </xdr:cNvSpPr>
      </xdr:nvSpPr>
      <xdr:spPr bwMode="auto">
        <a:xfrm>
          <a:off x="257175" y="8096250"/>
          <a:ext cx="76200" cy="2219325"/>
        </a:xfrm>
        <a:prstGeom prst="leftBrace">
          <a:avLst>
            <a:gd name="adj1" fmla="val 2427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30</xdr:row>
      <xdr:rowOff>38100</xdr:rowOff>
    </xdr:from>
    <xdr:to>
      <xdr:col>1</xdr:col>
      <xdr:colOff>114300</xdr:colOff>
      <xdr:row>32</xdr:row>
      <xdr:rowOff>142875</xdr:rowOff>
    </xdr:to>
    <xdr:sp macro="" textlink="">
      <xdr:nvSpPr>
        <xdr:cNvPr id="2" name="AutoShape 3"/>
        <xdr:cNvSpPr>
          <a:spLocks/>
        </xdr:cNvSpPr>
      </xdr:nvSpPr>
      <xdr:spPr bwMode="auto">
        <a:xfrm>
          <a:off x="723900" y="5181600"/>
          <a:ext cx="76200" cy="447675"/>
        </a:xfrm>
        <a:prstGeom prst="lef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5</xdr:row>
      <xdr:rowOff>38100</xdr:rowOff>
    </xdr:from>
    <xdr:to>
      <xdr:col>1</xdr:col>
      <xdr:colOff>114300</xdr:colOff>
      <xdr:row>7</xdr:row>
      <xdr:rowOff>142875</xdr:rowOff>
    </xdr:to>
    <xdr:sp macro="" textlink="">
      <xdr:nvSpPr>
        <xdr:cNvPr id="3" name="AutoShape 4"/>
        <xdr:cNvSpPr>
          <a:spLocks/>
        </xdr:cNvSpPr>
      </xdr:nvSpPr>
      <xdr:spPr bwMode="auto">
        <a:xfrm>
          <a:off x="723900" y="895350"/>
          <a:ext cx="76200" cy="447675"/>
        </a:xfrm>
        <a:prstGeom prst="lef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10</xdr:row>
      <xdr:rowOff>38100</xdr:rowOff>
    </xdr:from>
    <xdr:to>
      <xdr:col>1</xdr:col>
      <xdr:colOff>114300</xdr:colOff>
      <xdr:row>12</xdr:row>
      <xdr:rowOff>142875</xdr:rowOff>
    </xdr:to>
    <xdr:sp macro="" textlink="">
      <xdr:nvSpPr>
        <xdr:cNvPr id="4" name="AutoShape 5"/>
        <xdr:cNvSpPr>
          <a:spLocks/>
        </xdr:cNvSpPr>
      </xdr:nvSpPr>
      <xdr:spPr bwMode="auto">
        <a:xfrm>
          <a:off x="723900" y="1752600"/>
          <a:ext cx="76200" cy="447675"/>
        </a:xfrm>
        <a:prstGeom prst="lef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15</xdr:row>
      <xdr:rowOff>38100</xdr:rowOff>
    </xdr:from>
    <xdr:to>
      <xdr:col>1</xdr:col>
      <xdr:colOff>114300</xdr:colOff>
      <xdr:row>17</xdr:row>
      <xdr:rowOff>142875</xdr:rowOff>
    </xdr:to>
    <xdr:sp macro="" textlink="">
      <xdr:nvSpPr>
        <xdr:cNvPr id="5" name="AutoShape 6"/>
        <xdr:cNvSpPr>
          <a:spLocks/>
        </xdr:cNvSpPr>
      </xdr:nvSpPr>
      <xdr:spPr bwMode="auto">
        <a:xfrm>
          <a:off x="723900" y="2609850"/>
          <a:ext cx="76200" cy="447675"/>
        </a:xfrm>
        <a:prstGeom prst="lef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42</xdr:row>
      <xdr:rowOff>38100</xdr:rowOff>
    </xdr:from>
    <xdr:to>
      <xdr:col>1</xdr:col>
      <xdr:colOff>114300</xdr:colOff>
      <xdr:row>44</xdr:row>
      <xdr:rowOff>142875</xdr:rowOff>
    </xdr:to>
    <xdr:sp macro="" textlink="">
      <xdr:nvSpPr>
        <xdr:cNvPr id="6" name="AutoShape 11"/>
        <xdr:cNvSpPr>
          <a:spLocks/>
        </xdr:cNvSpPr>
      </xdr:nvSpPr>
      <xdr:spPr bwMode="auto">
        <a:xfrm>
          <a:off x="723900" y="7239000"/>
          <a:ext cx="76200" cy="447675"/>
        </a:xfrm>
        <a:prstGeom prst="lef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47</xdr:row>
      <xdr:rowOff>38100</xdr:rowOff>
    </xdr:from>
    <xdr:to>
      <xdr:col>1</xdr:col>
      <xdr:colOff>114300</xdr:colOff>
      <xdr:row>49</xdr:row>
      <xdr:rowOff>142875</xdr:rowOff>
    </xdr:to>
    <xdr:sp macro="" textlink="">
      <xdr:nvSpPr>
        <xdr:cNvPr id="7" name="AutoShape 12"/>
        <xdr:cNvSpPr>
          <a:spLocks/>
        </xdr:cNvSpPr>
      </xdr:nvSpPr>
      <xdr:spPr bwMode="auto">
        <a:xfrm>
          <a:off x="723900" y="8096250"/>
          <a:ext cx="76200" cy="447675"/>
        </a:xfrm>
        <a:prstGeom prst="lef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20</xdr:row>
      <xdr:rowOff>38100</xdr:rowOff>
    </xdr:from>
    <xdr:to>
      <xdr:col>1</xdr:col>
      <xdr:colOff>114300</xdr:colOff>
      <xdr:row>22</xdr:row>
      <xdr:rowOff>142875</xdr:rowOff>
    </xdr:to>
    <xdr:sp macro="" textlink="">
      <xdr:nvSpPr>
        <xdr:cNvPr id="8" name="AutoShape 37"/>
        <xdr:cNvSpPr>
          <a:spLocks/>
        </xdr:cNvSpPr>
      </xdr:nvSpPr>
      <xdr:spPr bwMode="auto">
        <a:xfrm>
          <a:off x="723900" y="3467100"/>
          <a:ext cx="76200" cy="447675"/>
        </a:xfrm>
        <a:prstGeom prst="lef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52</xdr:row>
      <xdr:rowOff>38100</xdr:rowOff>
    </xdr:from>
    <xdr:to>
      <xdr:col>1</xdr:col>
      <xdr:colOff>114300</xdr:colOff>
      <xdr:row>54</xdr:row>
      <xdr:rowOff>142875</xdr:rowOff>
    </xdr:to>
    <xdr:sp macro="" textlink="">
      <xdr:nvSpPr>
        <xdr:cNvPr id="9" name="AutoShape 39"/>
        <xdr:cNvSpPr>
          <a:spLocks/>
        </xdr:cNvSpPr>
      </xdr:nvSpPr>
      <xdr:spPr bwMode="auto">
        <a:xfrm>
          <a:off x="723900" y="8953500"/>
          <a:ext cx="76200" cy="447675"/>
        </a:xfrm>
        <a:prstGeom prst="lef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25</xdr:row>
      <xdr:rowOff>38100</xdr:rowOff>
    </xdr:from>
    <xdr:to>
      <xdr:col>1</xdr:col>
      <xdr:colOff>114300</xdr:colOff>
      <xdr:row>27</xdr:row>
      <xdr:rowOff>142875</xdr:rowOff>
    </xdr:to>
    <xdr:sp macro="" textlink="">
      <xdr:nvSpPr>
        <xdr:cNvPr id="10" name="AutoShape 65"/>
        <xdr:cNvSpPr>
          <a:spLocks/>
        </xdr:cNvSpPr>
      </xdr:nvSpPr>
      <xdr:spPr bwMode="auto">
        <a:xfrm>
          <a:off x="723900" y="4324350"/>
          <a:ext cx="76200" cy="447675"/>
        </a:xfrm>
        <a:prstGeom prst="lef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57</xdr:row>
      <xdr:rowOff>38100</xdr:rowOff>
    </xdr:from>
    <xdr:to>
      <xdr:col>1</xdr:col>
      <xdr:colOff>114300</xdr:colOff>
      <xdr:row>59</xdr:row>
      <xdr:rowOff>142875</xdr:rowOff>
    </xdr:to>
    <xdr:sp macro="" textlink="">
      <xdr:nvSpPr>
        <xdr:cNvPr id="11" name="AutoShape 71"/>
        <xdr:cNvSpPr>
          <a:spLocks/>
        </xdr:cNvSpPr>
      </xdr:nvSpPr>
      <xdr:spPr bwMode="auto">
        <a:xfrm>
          <a:off x="723900" y="9810750"/>
          <a:ext cx="76200" cy="447675"/>
        </a:xfrm>
        <a:prstGeom prst="lef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62</xdr:row>
      <xdr:rowOff>38100</xdr:rowOff>
    </xdr:from>
    <xdr:to>
      <xdr:col>1</xdr:col>
      <xdr:colOff>114300</xdr:colOff>
      <xdr:row>64</xdr:row>
      <xdr:rowOff>142875</xdr:rowOff>
    </xdr:to>
    <xdr:sp macro="" textlink="">
      <xdr:nvSpPr>
        <xdr:cNvPr id="12" name="AutoShape 3"/>
        <xdr:cNvSpPr>
          <a:spLocks/>
        </xdr:cNvSpPr>
      </xdr:nvSpPr>
      <xdr:spPr bwMode="auto">
        <a:xfrm>
          <a:off x="723900" y="10668000"/>
          <a:ext cx="76200" cy="447675"/>
        </a:xfrm>
        <a:prstGeom prst="lef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37</xdr:row>
      <xdr:rowOff>38100</xdr:rowOff>
    </xdr:from>
    <xdr:to>
      <xdr:col>1</xdr:col>
      <xdr:colOff>114300</xdr:colOff>
      <xdr:row>39</xdr:row>
      <xdr:rowOff>142875</xdr:rowOff>
    </xdr:to>
    <xdr:sp macro="" textlink="">
      <xdr:nvSpPr>
        <xdr:cNvPr id="13" name="AutoShape 4"/>
        <xdr:cNvSpPr>
          <a:spLocks/>
        </xdr:cNvSpPr>
      </xdr:nvSpPr>
      <xdr:spPr bwMode="auto">
        <a:xfrm>
          <a:off x="723900" y="6381750"/>
          <a:ext cx="76200" cy="447675"/>
        </a:xfrm>
        <a:prstGeom prst="lef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11</xdr:row>
      <xdr:rowOff>47625</xdr:rowOff>
    </xdr:from>
    <xdr:to>
      <xdr:col>2</xdr:col>
      <xdr:colOff>0</xdr:colOff>
      <xdr:row>12</xdr:row>
      <xdr:rowOff>209550</xdr:rowOff>
    </xdr:to>
    <xdr:sp macro="" textlink="">
      <xdr:nvSpPr>
        <xdr:cNvPr id="2" name="AutoShape 5"/>
        <xdr:cNvSpPr>
          <a:spLocks/>
        </xdr:cNvSpPr>
      </xdr:nvSpPr>
      <xdr:spPr bwMode="auto">
        <a:xfrm>
          <a:off x="742950" y="2209800"/>
          <a:ext cx="628650" cy="400050"/>
        </a:xfrm>
        <a:prstGeom prst="leftBrace">
          <a:avLst>
            <a:gd name="adj1" fmla="val 43750"/>
            <a:gd name="adj2" fmla="val 5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23</xdr:row>
      <xdr:rowOff>47625</xdr:rowOff>
    </xdr:from>
    <xdr:to>
      <xdr:col>2</xdr:col>
      <xdr:colOff>0</xdr:colOff>
      <xdr:row>24</xdr:row>
      <xdr:rowOff>209550</xdr:rowOff>
    </xdr:to>
    <xdr:sp macro="" textlink="">
      <xdr:nvSpPr>
        <xdr:cNvPr id="3" name="AutoShape 60"/>
        <xdr:cNvSpPr>
          <a:spLocks/>
        </xdr:cNvSpPr>
      </xdr:nvSpPr>
      <xdr:spPr bwMode="auto">
        <a:xfrm>
          <a:off x="742950" y="4467225"/>
          <a:ext cx="628650" cy="295275"/>
        </a:xfrm>
        <a:prstGeom prst="leftBrace">
          <a:avLst>
            <a:gd name="adj1" fmla="val 43750"/>
            <a:gd name="adj2" fmla="val 5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7</xdr:row>
      <xdr:rowOff>47625</xdr:rowOff>
    </xdr:from>
    <xdr:to>
      <xdr:col>2</xdr:col>
      <xdr:colOff>0</xdr:colOff>
      <xdr:row>8</xdr:row>
      <xdr:rowOff>209550</xdr:rowOff>
    </xdr:to>
    <xdr:sp macro="" textlink="">
      <xdr:nvSpPr>
        <xdr:cNvPr id="4" name="AutoShape 5"/>
        <xdr:cNvSpPr>
          <a:spLocks/>
        </xdr:cNvSpPr>
      </xdr:nvSpPr>
      <xdr:spPr bwMode="auto">
        <a:xfrm>
          <a:off x="742950" y="1390650"/>
          <a:ext cx="628650" cy="400050"/>
        </a:xfrm>
        <a:prstGeom prst="leftBrace">
          <a:avLst>
            <a:gd name="adj1" fmla="val 44698"/>
            <a:gd name="adj2" fmla="val 5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19</xdr:row>
      <xdr:rowOff>47625</xdr:rowOff>
    </xdr:from>
    <xdr:to>
      <xdr:col>2</xdr:col>
      <xdr:colOff>0</xdr:colOff>
      <xdr:row>20</xdr:row>
      <xdr:rowOff>209550</xdr:rowOff>
    </xdr:to>
    <xdr:sp macro="" textlink="">
      <xdr:nvSpPr>
        <xdr:cNvPr id="5" name="AutoShape 60"/>
        <xdr:cNvSpPr>
          <a:spLocks/>
        </xdr:cNvSpPr>
      </xdr:nvSpPr>
      <xdr:spPr bwMode="auto">
        <a:xfrm>
          <a:off x="742950" y="3781425"/>
          <a:ext cx="628650" cy="295275"/>
        </a:xfrm>
        <a:prstGeom prst="leftBrace">
          <a:avLst>
            <a:gd name="adj1" fmla="val 44698"/>
            <a:gd name="adj2" fmla="val 5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27</xdr:row>
      <xdr:rowOff>19050</xdr:rowOff>
    </xdr:from>
    <xdr:to>
      <xdr:col>1</xdr:col>
      <xdr:colOff>114300</xdr:colOff>
      <xdr:row>29</xdr:row>
      <xdr:rowOff>9525</xdr:rowOff>
    </xdr:to>
    <xdr:sp macro="" textlink="">
      <xdr:nvSpPr>
        <xdr:cNvPr id="10" name="AutoShape 3"/>
        <xdr:cNvSpPr>
          <a:spLocks/>
        </xdr:cNvSpPr>
      </xdr:nvSpPr>
      <xdr:spPr bwMode="auto">
        <a:xfrm>
          <a:off x="723900" y="5124450"/>
          <a:ext cx="76200" cy="333375"/>
        </a:xfrm>
        <a:prstGeom prst="leftBrace">
          <a:avLst>
            <a:gd name="adj1" fmla="val 51042"/>
            <a:gd name="adj2" fmla="val 4571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15</xdr:row>
      <xdr:rowOff>47625</xdr:rowOff>
    </xdr:from>
    <xdr:to>
      <xdr:col>2</xdr:col>
      <xdr:colOff>0</xdr:colOff>
      <xdr:row>16</xdr:row>
      <xdr:rowOff>209550</xdr:rowOff>
    </xdr:to>
    <xdr:sp macro="" textlink="">
      <xdr:nvSpPr>
        <xdr:cNvPr id="11" name="AutoShape 30"/>
        <xdr:cNvSpPr>
          <a:spLocks/>
        </xdr:cNvSpPr>
      </xdr:nvSpPr>
      <xdr:spPr bwMode="auto">
        <a:xfrm>
          <a:off x="742950" y="3028950"/>
          <a:ext cx="628650" cy="361950"/>
        </a:xfrm>
        <a:prstGeom prst="leftBrace">
          <a:avLst>
            <a:gd name="adj1" fmla="val 44698"/>
            <a:gd name="adj2" fmla="val 5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10</xdr:row>
      <xdr:rowOff>47625</xdr:rowOff>
    </xdr:from>
    <xdr:to>
      <xdr:col>1</xdr:col>
      <xdr:colOff>114300</xdr:colOff>
      <xdr:row>11</xdr:row>
      <xdr:rowOff>209550</xdr:rowOff>
    </xdr:to>
    <xdr:sp macro="" textlink="">
      <xdr:nvSpPr>
        <xdr:cNvPr id="6" name="AutoShape 11"/>
        <xdr:cNvSpPr>
          <a:spLocks/>
        </xdr:cNvSpPr>
      </xdr:nvSpPr>
      <xdr:spPr bwMode="auto">
        <a:xfrm>
          <a:off x="133350" y="8820150"/>
          <a:ext cx="76200" cy="400050"/>
        </a:xfrm>
        <a:prstGeom prst="leftBrace">
          <a:avLst>
            <a:gd name="adj1" fmla="val 43750"/>
            <a:gd name="adj2" fmla="val 5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18</xdr:row>
      <xdr:rowOff>47625</xdr:rowOff>
    </xdr:from>
    <xdr:to>
      <xdr:col>2</xdr:col>
      <xdr:colOff>0</xdr:colOff>
      <xdr:row>19</xdr:row>
      <xdr:rowOff>209550</xdr:rowOff>
    </xdr:to>
    <xdr:sp macro="" textlink="">
      <xdr:nvSpPr>
        <xdr:cNvPr id="7" name="AutoShape 33"/>
        <xdr:cNvSpPr>
          <a:spLocks/>
        </xdr:cNvSpPr>
      </xdr:nvSpPr>
      <xdr:spPr bwMode="auto">
        <a:xfrm>
          <a:off x="152400" y="10458450"/>
          <a:ext cx="76200" cy="400050"/>
        </a:xfrm>
        <a:prstGeom prst="leftBrace">
          <a:avLst>
            <a:gd name="adj1" fmla="val 43750"/>
            <a:gd name="adj2" fmla="val 5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22</xdr:row>
      <xdr:rowOff>47625</xdr:rowOff>
    </xdr:from>
    <xdr:to>
      <xdr:col>2</xdr:col>
      <xdr:colOff>0</xdr:colOff>
      <xdr:row>23</xdr:row>
      <xdr:rowOff>209550</xdr:rowOff>
    </xdr:to>
    <xdr:sp macro="" textlink="">
      <xdr:nvSpPr>
        <xdr:cNvPr id="8" name="AutoShape 61"/>
        <xdr:cNvSpPr>
          <a:spLocks/>
        </xdr:cNvSpPr>
      </xdr:nvSpPr>
      <xdr:spPr bwMode="auto">
        <a:xfrm>
          <a:off x="152400" y="11277600"/>
          <a:ext cx="76200" cy="400050"/>
        </a:xfrm>
        <a:prstGeom prst="leftBrace">
          <a:avLst>
            <a:gd name="adj1" fmla="val 43750"/>
            <a:gd name="adj2" fmla="val 5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14</xdr:row>
      <xdr:rowOff>47625</xdr:rowOff>
    </xdr:from>
    <xdr:to>
      <xdr:col>2</xdr:col>
      <xdr:colOff>0</xdr:colOff>
      <xdr:row>15</xdr:row>
      <xdr:rowOff>209550</xdr:rowOff>
    </xdr:to>
    <xdr:sp macro="" textlink="">
      <xdr:nvSpPr>
        <xdr:cNvPr id="9" name="AutoShape 33"/>
        <xdr:cNvSpPr>
          <a:spLocks/>
        </xdr:cNvSpPr>
      </xdr:nvSpPr>
      <xdr:spPr bwMode="auto">
        <a:xfrm>
          <a:off x="152400" y="9639300"/>
          <a:ext cx="76200" cy="400050"/>
        </a:xfrm>
        <a:prstGeom prst="leftBrace">
          <a:avLst>
            <a:gd name="adj1" fmla="val 43750"/>
            <a:gd name="adj2" fmla="val 5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47625</xdr:colOff>
      <xdr:row>26</xdr:row>
      <xdr:rowOff>66675</xdr:rowOff>
    </xdr:from>
    <xdr:to>
      <xdr:col>1</xdr:col>
      <xdr:colOff>123825</xdr:colOff>
      <xdr:row>27</xdr:row>
      <xdr:rowOff>228600</xdr:rowOff>
    </xdr:to>
    <xdr:sp macro="" textlink="">
      <xdr:nvSpPr>
        <xdr:cNvPr id="12" name="AutoShape 9"/>
        <xdr:cNvSpPr>
          <a:spLocks/>
        </xdr:cNvSpPr>
      </xdr:nvSpPr>
      <xdr:spPr bwMode="auto">
        <a:xfrm>
          <a:off x="142875" y="12182475"/>
          <a:ext cx="76200" cy="400050"/>
        </a:xfrm>
        <a:prstGeom prst="leftBrace">
          <a:avLst>
            <a:gd name="adj1" fmla="val 43750"/>
            <a:gd name="adj2" fmla="val 5428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6</xdr:row>
      <xdr:rowOff>47625</xdr:rowOff>
    </xdr:from>
    <xdr:to>
      <xdr:col>1</xdr:col>
      <xdr:colOff>114300</xdr:colOff>
      <xdr:row>7</xdr:row>
      <xdr:rowOff>209550</xdr:rowOff>
    </xdr:to>
    <xdr:sp macro="" textlink="">
      <xdr:nvSpPr>
        <xdr:cNvPr id="13" name="AutoShape 11"/>
        <xdr:cNvSpPr>
          <a:spLocks/>
        </xdr:cNvSpPr>
      </xdr:nvSpPr>
      <xdr:spPr bwMode="auto">
        <a:xfrm>
          <a:off x="133350" y="8001000"/>
          <a:ext cx="76200" cy="400050"/>
        </a:xfrm>
        <a:prstGeom prst="leftBrace">
          <a:avLst>
            <a:gd name="adj1" fmla="val 43750"/>
            <a:gd name="adj2" fmla="val 5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85725</xdr:colOff>
      <xdr:row>16</xdr:row>
      <xdr:rowOff>0</xdr:rowOff>
    </xdr:from>
    <xdr:to>
      <xdr:col>21</xdr:col>
      <xdr:colOff>257175</xdr:colOff>
      <xdr:row>16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477000" y="7639050"/>
          <a:ext cx="8382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323850</xdr:colOff>
      <xdr:row>16</xdr:row>
      <xdr:rowOff>0</xdr:rowOff>
    </xdr:from>
    <xdr:to>
      <xdr:col>26</xdr:col>
      <xdr:colOff>19050</xdr:colOff>
      <xdr:row>16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458200" y="7639050"/>
          <a:ext cx="43815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85725</xdr:colOff>
      <xdr:row>16</xdr:row>
      <xdr:rowOff>0</xdr:rowOff>
    </xdr:from>
    <xdr:to>
      <xdr:col>21</xdr:col>
      <xdr:colOff>257175</xdr:colOff>
      <xdr:row>16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6477000" y="7639050"/>
          <a:ext cx="8382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323850</xdr:colOff>
      <xdr:row>16</xdr:row>
      <xdr:rowOff>0</xdr:rowOff>
    </xdr:from>
    <xdr:to>
      <xdr:col>26</xdr:col>
      <xdr:colOff>19050</xdr:colOff>
      <xdr:row>16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8458200" y="7639050"/>
          <a:ext cx="43815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85725</xdr:colOff>
      <xdr:row>16</xdr:row>
      <xdr:rowOff>0</xdr:rowOff>
    </xdr:from>
    <xdr:to>
      <xdr:col>21</xdr:col>
      <xdr:colOff>257175</xdr:colOff>
      <xdr:row>16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6477000" y="7639050"/>
          <a:ext cx="8382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323850</xdr:colOff>
      <xdr:row>16</xdr:row>
      <xdr:rowOff>0</xdr:rowOff>
    </xdr:from>
    <xdr:to>
      <xdr:col>26</xdr:col>
      <xdr:colOff>19050</xdr:colOff>
      <xdr:row>16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8458200" y="7639050"/>
          <a:ext cx="43815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85725</xdr:colOff>
      <xdr:row>16</xdr:row>
      <xdr:rowOff>0</xdr:rowOff>
    </xdr:from>
    <xdr:to>
      <xdr:col>21</xdr:col>
      <xdr:colOff>257175</xdr:colOff>
      <xdr:row>16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6477000" y="7639050"/>
          <a:ext cx="8382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323850</xdr:colOff>
      <xdr:row>16</xdr:row>
      <xdr:rowOff>0</xdr:rowOff>
    </xdr:from>
    <xdr:to>
      <xdr:col>26</xdr:col>
      <xdr:colOff>19050</xdr:colOff>
      <xdr:row>16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8458200" y="7639050"/>
          <a:ext cx="43815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</xdr:row>
      <xdr:rowOff>0</xdr:rowOff>
    </xdr:from>
    <xdr:to>
      <xdr:col>6</xdr:col>
      <xdr:colOff>152400</xdr:colOff>
      <xdr:row>5</xdr:row>
      <xdr:rowOff>276225</xdr:rowOff>
    </xdr:to>
    <xdr:sp macro="" textlink="">
      <xdr:nvSpPr>
        <xdr:cNvPr id="2" name="Line 12"/>
        <xdr:cNvSpPr>
          <a:spLocks noChangeShapeType="1"/>
        </xdr:cNvSpPr>
      </xdr:nvSpPr>
      <xdr:spPr bwMode="auto">
        <a:xfrm flipH="1" flipV="1">
          <a:off x="76200" y="342900"/>
          <a:ext cx="4191000" cy="685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2</xdr:row>
      <xdr:rowOff>0</xdr:rowOff>
    </xdr:from>
    <xdr:to>
      <xdr:col>6</xdr:col>
      <xdr:colOff>152400</xdr:colOff>
      <xdr:row>3</xdr:row>
      <xdr:rowOff>9525</xdr:rowOff>
    </xdr:to>
    <xdr:cxnSp macro="">
      <xdr:nvCxnSpPr>
        <xdr:cNvPr id="4" name="直線コネクタ 7"/>
        <xdr:cNvCxnSpPr>
          <a:cxnSpLocks noChangeShapeType="1"/>
          <a:stCxn id="2" idx="1"/>
        </xdr:cNvCxnSpPr>
      </xdr:nvCxnSpPr>
      <xdr:spPr bwMode="auto">
        <a:xfrm rot="16200000" flipH="1">
          <a:off x="2081212" y="-1662112"/>
          <a:ext cx="180975" cy="41910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76200</xdr:colOff>
      <xdr:row>2</xdr:row>
      <xdr:rowOff>0</xdr:rowOff>
    </xdr:from>
    <xdr:to>
      <xdr:col>6</xdr:col>
      <xdr:colOff>152400</xdr:colOff>
      <xdr:row>5</xdr:row>
      <xdr:rowOff>276225</xdr:rowOff>
    </xdr:to>
    <xdr:sp macro="" textlink="">
      <xdr:nvSpPr>
        <xdr:cNvPr id="5" name="Line 12"/>
        <xdr:cNvSpPr>
          <a:spLocks noChangeShapeType="1"/>
        </xdr:cNvSpPr>
      </xdr:nvSpPr>
      <xdr:spPr bwMode="auto">
        <a:xfrm flipH="1" flipV="1">
          <a:off x="76200" y="342900"/>
          <a:ext cx="4191000" cy="685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228600</xdr:rowOff>
    </xdr:from>
    <xdr:to>
      <xdr:col>6</xdr:col>
      <xdr:colOff>142875</xdr:colOff>
      <xdr:row>4</xdr:row>
      <xdr:rowOff>238125</xdr:rowOff>
    </xdr:to>
    <xdr:sp macro="" textlink="">
      <xdr:nvSpPr>
        <xdr:cNvPr id="3" name="Line 17"/>
        <xdr:cNvSpPr>
          <a:spLocks noChangeShapeType="1"/>
        </xdr:cNvSpPr>
      </xdr:nvSpPr>
      <xdr:spPr bwMode="auto">
        <a:xfrm flipH="1" flipV="1">
          <a:off x="76200" y="6467475"/>
          <a:ext cx="159067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0</xdr:row>
      <xdr:rowOff>0</xdr:rowOff>
    </xdr:from>
    <xdr:to>
      <xdr:col>6</xdr:col>
      <xdr:colOff>152400</xdr:colOff>
      <xdr:row>0</xdr:row>
      <xdr:rowOff>0</xdr:rowOff>
    </xdr:to>
    <xdr:cxnSp macro="">
      <xdr:nvCxnSpPr>
        <xdr:cNvPr id="4" name="直線コネクタ 7"/>
        <xdr:cNvCxnSpPr>
          <a:cxnSpLocks noChangeShapeType="1"/>
        </xdr:cNvCxnSpPr>
      </xdr:nvCxnSpPr>
      <xdr:spPr bwMode="auto">
        <a:xfrm rot="16200000" flipH="1">
          <a:off x="728662" y="-52387"/>
          <a:ext cx="295275" cy="16002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0</xdr:colOff>
      <xdr:row>1</xdr:row>
      <xdr:rowOff>228600</xdr:rowOff>
    </xdr:from>
    <xdr:to>
      <xdr:col>6</xdr:col>
      <xdr:colOff>142875</xdr:colOff>
      <xdr:row>4</xdr:row>
      <xdr:rowOff>238125</xdr:rowOff>
    </xdr:to>
    <xdr:sp macro="" textlink="">
      <xdr:nvSpPr>
        <xdr:cNvPr id="6" name="Line 17"/>
        <xdr:cNvSpPr>
          <a:spLocks noChangeShapeType="1"/>
        </xdr:cNvSpPr>
      </xdr:nvSpPr>
      <xdr:spPr bwMode="auto">
        <a:xfrm flipH="1" flipV="1">
          <a:off x="76200" y="6467475"/>
          <a:ext cx="159067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5</xdr:row>
      <xdr:rowOff>28575</xdr:rowOff>
    </xdr:from>
    <xdr:to>
      <xdr:col>2</xdr:col>
      <xdr:colOff>152400</xdr:colOff>
      <xdr:row>7</xdr:row>
      <xdr:rowOff>209550</xdr:rowOff>
    </xdr:to>
    <xdr:sp macro="" textlink="">
      <xdr:nvSpPr>
        <xdr:cNvPr id="2" name="AutoShape 3"/>
        <xdr:cNvSpPr>
          <a:spLocks/>
        </xdr:cNvSpPr>
      </xdr:nvSpPr>
      <xdr:spPr bwMode="auto">
        <a:xfrm>
          <a:off x="504825" y="4486275"/>
          <a:ext cx="123825" cy="714375"/>
        </a:xfrm>
        <a:prstGeom prst="leftBrace">
          <a:avLst>
            <a:gd name="adj1" fmla="val 3782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9</xdr:row>
      <xdr:rowOff>38100</xdr:rowOff>
    </xdr:from>
    <xdr:to>
      <xdr:col>2</xdr:col>
      <xdr:colOff>161925</xdr:colOff>
      <xdr:row>11</xdr:row>
      <xdr:rowOff>200025</xdr:rowOff>
    </xdr:to>
    <xdr:sp macro="" textlink="">
      <xdr:nvSpPr>
        <xdr:cNvPr id="3" name="AutoShape 22"/>
        <xdr:cNvSpPr>
          <a:spLocks/>
        </xdr:cNvSpPr>
      </xdr:nvSpPr>
      <xdr:spPr bwMode="auto">
        <a:xfrm>
          <a:off x="495300" y="5391150"/>
          <a:ext cx="142875" cy="695325"/>
        </a:xfrm>
        <a:prstGeom prst="leftBrace">
          <a:avLst>
            <a:gd name="adj1" fmla="val 3846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zoomScaleNormal="100" zoomScaleSheetLayoutView="100" workbookViewId="0">
      <selection activeCell="T5" sqref="T5"/>
    </sheetView>
  </sheetViews>
  <sheetFormatPr defaultRowHeight="13.5" x14ac:dyDescent="0.15"/>
  <cols>
    <col min="1" max="1" width="1.125" style="11" customWidth="1"/>
    <col min="2" max="2" width="4.5" style="11" customWidth="1"/>
    <col min="3" max="3" width="3.375" style="11" customWidth="1"/>
    <col min="4" max="4" width="4.625" style="11" customWidth="1"/>
    <col min="5" max="5" width="7.375" style="11" customWidth="1"/>
    <col min="6" max="6" width="8.875" style="11" customWidth="1"/>
    <col min="7" max="7" width="8.75" style="11" customWidth="1"/>
    <col min="8" max="8" width="3.625" style="11" customWidth="1"/>
    <col min="9" max="9" width="4.375" style="11" customWidth="1"/>
    <col min="10" max="10" width="3.625" style="11" customWidth="1"/>
    <col min="11" max="11" width="4.375" style="11" customWidth="1"/>
    <col min="12" max="12" width="3.625" style="11" customWidth="1"/>
    <col min="13" max="13" width="3.375" style="11" customWidth="1"/>
    <col min="14" max="14" width="3.625" style="11" customWidth="1"/>
    <col min="15" max="15" width="8.5" style="11" customWidth="1"/>
    <col min="16" max="16" width="3.625" style="11" customWidth="1"/>
    <col min="17" max="17" width="4.375" style="11" customWidth="1"/>
    <col min="18" max="21" width="3.625" style="11" customWidth="1"/>
    <col min="22" max="22" width="2.5" style="11" customWidth="1"/>
    <col min="23" max="23" width="2.875" style="11" customWidth="1"/>
    <col min="24" max="24" width="2.75" style="11" customWidth="1"/>
    <col min="25" max="30" width="3.625" style="11" customWidth="1"/>
    <col min="31" max="16384" width="9" style="11"/>
  </cols>
  <sheetData>
    <row r="1" spans="1:26" ht="21" customHeight="1" x14ac:dyDescent="0.15">
      <c r="A1" s="366" t="s">
        <v>16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  <c r="U1" s="366"/>
      <c r="V1" s="366"/>
      <c r="W1" s="366"/>
      <c r="X1" s="366"/>
      <c r="Y1" s="366"/>
      <c r="Z1" s="366"/>
    </row>
    <row r="2" spans="1:26" ht="32.2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6" ht="18.75" customHeight="1" x14ac:dyDescent="0.15">
      <c r="A3" s="367" t="s">
        <v>41</v>
      </c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  <c r="Z3" s="367"/>
    </row>
    <row r="4" spans="1:26" ht="12.75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6" ht="15.75" customHeight="1" thickBot="1" x14ac:dyDescent="0.2">
      <c r="A5" s="13"/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" customHeight="1" thickTop="1" x14ac:dyDescent="0.15">
      <c r="A6" s="15"/>
      <c r="B6" s="368" t="s">
        <v>14</v>
      </c>
      <c r="C6" s="369"/>
      <c r="D6" s="370"/>
      <c r="E6" s="373" t="s">
        <v>20</v>
      </c>
      <c r="F6" s="374"/>
      <c r="G6" s="374"/>
      <c r="H6" s="374"/>
      <c r="I6" s="374"/>
      <c r="J6" s="374"/>
      <c r="K6" s="374"/>
      <c r="L6" s="374"/>
      <c r="M6" s="374"/>
      <c r="N6" s="374"/>
      <c r="O6" s="374"/>
      <c r="P6" s="374"/>
      <c r="Q6" s="375"/>
      <c r="R6" s="376" t="s">
        <v>21</v>
      </c>
      <c r="S6" s="369"/>
      <c r="T6" s="369"/>
      <c r="U6" s="369"/>
      <c r="V6" s="370"/>
      <c r="W6" s="376" t="s">
        <v>22</v>
      </c>
      <c r="X6" s="369"/>
      <c r="Y6" s="369"/>
      <c r="Z6" s="369"/>
    </row>
    <row r="7" spans="1:26" ht="21.75" customHeight="1" x14ac:dyDescent="0.15">
      <c r="A7" s="16"/>
      <c r="B7" s="371"/>
      <c r="C7" s="371"/>
      <c r="D7" s="372"/>
      <c r="E7" s="378" t="s">
        <v>23</v>
      </c>
      <c r="F7" s="379"/>
      <c r="G7" s="378" t="s">
        <v>28</v>
      </c>
      <c r="H7" s="380"/>
      <c r="I7" s="379"/>
      <c r="J7" s="378" t="s">
        <v>24</v>
      </c>
      <c r="K7" s="380"/>
      <c r="L7" s="380"/>
      <c r="M7" s="379"/>
      <c r="N7" s="381" t="s">
        <v>25</v>
      </c>
      <c r="O7" s="382"/>
      <c r="P7" s="382"/>
      <c r="Q7" s="383"/>
      <c r="R7" s="377"/>
      <c r="S7" s="371"/>
      <c r="T7" s="371"/>
      <c r="U7" s="371"/>
      <c r="V7" s="372"/>
      <c r="W7" s="377"/>
      <c r="X7" s="371"/>
      <c r="Y7" s="371"/>
      <c r="Z7" s="371"/>
    </row>
    <row r="8" spans="1:26" s="12" customFormat="1" ht="30" customHeight="1" x14ac:dyDescent="0.15">
      <c r="B8" s="7" t="s">
        <v>39</v>
      </c>
      <c r="C8" s="36">
        <v>22</v>
      </c>
      <c r="D8" s="41" t="s">
        <v>40</v>
      </c>
      <c r="F8" s="2">
        <v>12</v>
      </c>
      <c r="I8" s="2">
        <v>1</v>
      </c>
      <c r="J8" s="2"/>
      <c r="K8" s="2"/>
      <c r="L8" s="2"/>
      <c r="M8" s="2">
        <v>2</v>
      </c>
      <c r="Q8" s="12">
        <v>9</v>
      </c>
      <c r="U8" s="385">
        <v>155</v>
      </c>
      <c r="V8" s="385"/>
      <c r="Y8" s="385">
        <v>121</v>
      </c>
      <c r="Z8" s="385"/>
    </row>
    <row r="9" spans="1:26" s="12" customFormat="1" ht="30" customHeight="1" x14ac:dyDescent="0.15">
      <c r="B9" s="2"/>
      <c r="C9" s="36">
        <v>23</v>
      </c>
      <c r="D9" s="5"/>
      <c r="F9" s="2">
        <v>12</v>
      </c>
      <c r="I9" s="2">
        <v>1</v>
      </c>
      <c r="J9" s="2"/>
      <c r="K9" s="2"/>
      <c r="L9" s="2"/>
      <c r="M9" s="2">
        <v>2</v>
      </c>
      <c r="Q9" s="12">
        <v>9</v>
      </c>
      <c r="U9" s="385">
        <v>154</v>
      </c>
      <c r="V9" s="385"/>
      <c r="Y9" s="385">
        <v>121</v>
      </c>
      <c r="Z9" s="385"/>
    </row>
    <row r="10" spans="1:26" s="12" customFormat="1" ht="30" customHeight="1" x14ac:dyDescent="0.15">
      <c r="B10" s="2"/>
      <c r="C10" s="36">
        <v>24</v>
      </c>
      <c r="D10" s="5"/>
      <c r="F10" s="2">
        <v>12</v>
      </c>
      <c r="I10" s="2">
        <v>1</v>
      </c>
      <c r="J10" s="2"/>
      <c r="K10" s="2"/>
      <c r="L10" s="2"/>
      <c r="M10" s="2">
        <v>2</v>
      </c>
      <c r="Q10" s="12">
        <v>9</v>
      </c>
      <c r="U10" s="385">
        <v>154</v>
      </c>
      <c r="V10" s="385"/>
      <c r="Y10" s="385">
        <v>123</v>
      </c>
      <c r="Z10" s="385"/>
    </row>
    <row r="11" spans="1:26" s="12" customFormat="1" ht="30" customHeight="1" x14ac:dyDescent="0.15">
      <c r="B11" s="2"/>
      <c r="C11" s="36">
        <v>25</v>
      </c>
      <c r="D11" s="5"/>
      <c r="F11" s="2">
        <v>12</v>
      </c>
      <c r="I11" s="2">
        <v>1</v>
      </c>
      <c r="J11" s="2"/>
      <c r="K11" s="2"/>
      <c r="L11" s="2"/>
      <c r="M11" s="2">
        <v>2</v>
      </c>
      <c r="Q11" s="12">
        <v>10</v>
      </c>
      <c r="U11" s="385">
        <v>155</v>
      </c>
      <c r="V11" s="385"/>
      <c r="Y11" s="385">
        <v>124</v>
      </c>
      <c r="Z11" s="385"/>
    </row>
    <row r="12" spans="1:26" s="32" customFormat="1" ht="30" customHeight="1" x14ac:dyDescent="0.15">
      <c r="B12" s="21"/>
      <c r="C12" s="42">
        <v>26</v>
      </c>
      <c r="D12" s="22"/>
      <c r="F12" s="21">
        <v>13</v>
      </c>
      <c r="I12" s="21">
        <v>1</v>
      </c>
      <c r="J12" s="21"/>
      <c r="K12" s="21"/>
      <c r="L12" s="21"/>
      <c r="M12" s="21">
        <v>1</v>
      </c>
      <c r="Q12" s="32">
        <v>11</v>
      </c>
      <c r="U12" s="384">
        <v>158</v>
      </c>
      <c r="V12" s="384"/>
      <c r="Y12" s="384">
        <v>125</v>
      </c>
      <c r="Z12" s="384"/>
    </row>
    <row r="13" spans="1:26" ht="6" customHeight="1" x14ac:dyDescent="0.15">
      <c r="A13" s="16"/>
      <c r="B13" s="8"/>
      <c r="C13" s="8"/>
      <c r="D13" s="9"/>
      <c r="E13" s="30"/>
      <c r="F13" s="31"/>
      <c r="G13" s="18"/>
      <c r="H13" s="8"/>
      <c r="I13" s="8"/>
      <c r="J13" s="18"/>
      <c r="K13" s="18"/>
      <c r="L13" s="18"/>
      <c r="M13" s="8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5" customHeight="1" x14ac:dyDescent="0.15">
      <c r="A14" s="2" t="s">
        <v>37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6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26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mergeCells count="20">
    <mergeCell ref="U12:V12"/>
    <mergeCell ref="Y12:Z12"/>
    <mergeCell ref="U9:V9"/>
    <mergeCell ref="Y9:Z9"/>
    <mergeCell ref="U8:V8"/>
    <mergeCell ref="Y8:Z8"/>
    <mergeCell ref="U10:V10"/>
    <mergeCell ref="Y10:Z10"/>
    <mergeCell ref="U11:V11"/>
    <mergeCell ref="Y11:Z11"/>
    <mergeCell ref="A1:Z1"/>
    <mergeCell ref="A3:Z3"/>
    <mergeCell ref="B6:D7"/>
    <mergeCell ref="E6:Q6"/>
    <mergeCell ref="R6:V7"/>
    <mergeCell ref="W6:Z7"/>
    <mergeCell ref="E7:F7"/>
    <mergeCell ref="G7:I7"/>
    <mergeCell ref="J7:M7"/>
    <mergeCell ref="N7:Q7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47" orientation="portrait" useFirstPageNumber="1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zoomScaleNormal="100" zoomScaleSheetLayoutView="100" workbookViewId="0">
      <selection sqref="A1:Z1"/>
    </sheetView>
  </sheetViews>
  <sheetFormatPr defaultRowHeight="13.5" x14ac:dyDescent="0.15"/>
  <cols>
    <col min="1" max="1" width="1.125" style="11" customWidth="1"/>
    <col min="2" max="2" width="4.5" style="11" customWidth="1"/>
    <col min="3" max="3" width="3.375" style="11" customWidth="1"/>
    <col min="4" max="4" width="4.625" style="11" customWidth="1"/>
    <col min="5" max="5" width="7.375" style="11" customWidth="1"/>
    <col min="6" max="6" width="8.875" style="11" customWidth="1"/>
    <col min="7" max="7" width="8.75" style="11" customWidth="1"/>
    <col min="8" max="8" width="3.625" style="11" customWidth="1"/>
    <col min="9" max="9" width="4.375" style="11" customWidth="1"/>
    <col min="10" max="10" width="3.625" style="11" customWidth="1"/>
    <col min="11" max="11" width="4.375" style="11" customWidth="1"/>
    <col min="12" max="12" width="3.625" style="11" customWidth="1"/>
    <col min="13" max="13" width="3.375" style="11" customWidth="1"/>
    <col min="14" max="14" width="3.625" style="11" customWidth="1"/>
    <col min="15" max="15" width="8.5" style="11" customWidth="1"/>
    <col min="16" max="16" width="3.625" style="11" customWidth="1"/>
    <col min="17" max="17" width="4.375" style="11" customWidth="1"/>
    <col min="18" max="21" width="3.625" style="11" customWidth="1"/>
    <col min="22" max="22" width="2.5" style="11" customWidth="1"/>
    <col min="23" max="23" width="2.875" style="11" customWidth="1"/>
    <col min="24" max="24" width="2.75" style="11" customWidth="1"/>
    <col min="25" max="30" width="3.625" style="11" customWidth="1"/>
    <col min="31" max="16384" width="9" style="11"/>
  </cols>
  <sheetData>
    <row r="1" spans="1:26" ht="21" customHeight="1" x14ac:dyDescent="0.15">
      <c r="A1" s="367" t="s">
        <v>42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  <c r="Z1" s="367"/>
    </row>
    <row r="2" spans="1:26" ht="1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6" ht="18" customHeight="1" thickBot="1" x14ac:dyDescent="0.2">
      <c r="A3" s="13"/>
      <c r="B3" s="3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4"/>
      <c r="O3" s="14"/>
      <c r="P3" s="14"/>
      <c r="Q3" s="14"/>
      <c r="R3" s="14"/>
      <c r="S3" s="14"/>
      <c r="T3" s="14"/>
      <c r="U3" s="14"/>
      <c r="V3" s="14"/>
      <c r="W3" s="14"/>
      <c r="X3" s="13"/>
      <c r="Y3" s="13"/>
      <c r="Z3" s="13"/>
    </row>
    <row r="4" spans="1:26" ht="30.75" customHeight="1" thickTop="1" x14ac:dyDescent="0.15">
      <c r="B4" s="368" t="s">
        <v>14</v>
      </c>
      <c r="C4" s="369"/>
      <c r="D4" s="370"/>
      <c r="E4" s="373" t="s">
        <v>15</v>
      </c>
      <c r="F4" s="374"/>
      <c r="G4" s="374"/>
      <c r="H4" s="374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4"/>
      <c r="T4" s="374"/>
      <c r="U4" s="375"/>
      <c r="V4" s="376" t="s">
        <v>13</v>
      </c>
      <c r="W4" s="369"/>
      <c r="X4" s="369"/>
      <c r="Y4" s="369"/>
      <c r="Z4" s="369"/>
    </row>
    <row r="5" spans="1:26" ht="30.75" customHeight="1" x14ac:dyDescent="0.15">
      <c r="A5" s="16"/>
      <c r="B5" s="371"/>
      <c r="C5" s="371"/>
      <c r="D5" s="372"/>
      <c r="E5" s="378" t="s">
        <v>9</v>
      </c>
      <c r="F5" s="379"/>
      <c r="G5" s="393" t="s">
        <v>10</v>
      </c>
      <c r="H5" s="394"/>
      <c r="I5" s="394"/>
      <c r="J5" s="393" t="s">
        <v>11</v>
      </c>
      <c r="K5" s="394"/>
      <c r="L5" s="394"/>
      <c r="M5" s="394"/>
      <c r="N5" s="378" t="s">
        <v>12</v>
      </c>
      <c r="O5" s="380"/>
      <c r="P5" s="379"/>
      <c r="Q5" s="394" t="s">
        <v>18</v>
      </c>
      <c r="R5" s="394"/>
      <c r="S5" s="394"/>
      <c r="T5" s="394"/>
      <c r="U5" s="394"/>
      <c r="V5" s="377"/>
      <c r="W5" s="371"/>
      <c r="X5" s="371"/>
      <c r="Y5" s="371"/>
      <c r="Z5" s="371"/>
    </row>
    <row r="6" spans="1:26" s="20" customFormat="1" ht="30.75" customHeight="1" x14ac:dyDescent="0.15">
      <c r="B6" s="2" t="s">
        <v>0</v>
      </c>
      <c r="C6" s="35">
        <v>21</v>
      </c>
      <c r="D6" s="5" t="s">
        <v>1</v>
      </c>
      <c r="E6" s="4"/>
      <c r="F6" s="34">
        <v>2186</v>
      </c>
      <c r="G6" s="4"/>
      <c r="H6" s="387">
        <v>349</v>
      </c>
      <c r="I6" s="387"/>
      <c r="J6" s="4"/>
      <c r="K6" s="4"/>
      <c r="L6" s="387" t="s">
        <v>36</v>
      </c>
      <c r="M6" s="387"/>
      <c r="N6" s="17"/>
      <c r="O6" s="11"/>
      <c r="P6" s="33" t="s">
        <v>36</v>
      </c>
      <c r="Q6" s="17"/>
      <c r="R6" s="17"/>
      <c r="S6" s="390">
        <v>1837</v>
      </c>
      <c r="T6" s="390"/>
      <c r="U6" s="390"/>
      <c r="V6" s="17"/>
      <c r="W6" s="17"/>
      <c r="X6" s="392">
        <v>254</v>
      </c>
      <c r="Y6" s="392"/>
      <c r="Z6" s="392"/>
    </row>
    <row r="7" spans="1:26" ht="30.75" customHeight="1" x14ac:dyDescent="0.15">
      <c r="A7" s="20"/>
      <c r="B7" s="4"/>
      <c r="C7" s="35">
        <v>22</v>
      </c>
      <c r="D7" s="5"/>
      <c r="E7" s="4"/>
      <c r="F7" s="34">
        <v>2186</v>
      </c>
      <c r="G7" s="4"/>
      <c r="H7" s="387">
        <v>349</v>
      </c>
      <c r="I7" s="387"/>
      <c r="J7" s="4"/>
      <c r="K7" s="4"/>
      <c r="L7" s="387" t="s">
        <v>36</v>
      </c>
      <c r="M7" s="387"/>
      <c r="N7" s="17"/>
      <c r="P7" s="33" t="s">
        <v>36</v>
      </c>
      <c r="Q7" s="17"/>
      <c r="R7" s="17"/>
      <c r="S7" s="390">
        <v>1837</v>
      </c>
      <c r="T7" s="390"/>
      <c r="U7" s="390"/>
      <c r="V7" s="17"/>
      <c r="W7" s="17"/>
      <c r="X7" s="392">
        <v>252</v>
      </c>
      <c r="Y7" s="392"/>
      <c r="Z7" s="392"/>
    </row>
    <row r="8" spans="1:26" ht="30.75" customHeight="1" x14ac:dyDescent="0.15">
      <c r="A8" s="20"/>
      <c r="B8" s="10"/>
      <c r="C8" s="35">
        <v>23</v>
      </c>
      <c r="D8" s="5"/>
      <c r="E8" s="4"/>
      <c r="F8" s="34">
        <v>2186</v>
      </c>
      <c r="G8" s="4"/>
      <c r="H8" s="387">
        <v>349</v>
      </c>
      <c r="I8" s="387"/>
      <c r="J8" s="4"/>
      <c r="K8" s="4"/>
      <c r="L8" s="387" t="s">
        <v>36</v>
      </c>
      <c r="M8" s="387"/>
      <c r="N8" s="17"/>
      <c r="P8" s="33" t="s">
        <v>36</v>
      </c>
      <c r="Q8" s="17"/>
      <c r="R8" s="17"/>
      <c r="S8" s="390">
        <v>1837</v>
      </c>
      <c r="T8" s="390"/>
      <c r="U8" s="390"/>
      <c r="V8" s="17"/>
      <c r="W8" s="17"/>
      <c r="X8" s="391">
        <v>236</v>
      </c>
      <c r="Y8" s="391"/>
      <c r="Z8" s="391"/>
    </row>
    <row r="9" spans="1:26" ht="30.75" customHeight="1" x14ac:dyDescent="0.15">
      <c r="A9" s="20"/>
      <c r="B9" s="4"/>
      <c r="C9" s="35">
        <v>24</v>
      </c>
      <c r="D9" s="5"/>
      <c r="E9" s="4"/>
      <c r="F9" s="34">
        <v>2186</v>
      </c>
      <c r="G9" s="4"/>
      <c r="H9" s="387">
        <v>349</v>
      </c>
      <c r="I9" s="387"/>
      <c r="J9" s="4"/>
      <c r="K9" s="4"/>
      <c r="L9" s="387" t="s">
        <v>36</v>
      </c>
      <c r="M9" s="387"/>
      <c r="N9" s="17"/>
      <c r="P9" s="33" t="s">
        <v>36</v>
      </c>
      <c r="Q9" s="17"/>
      <c r="R9" s="17"/>
      <c r="S9" s="390">
        <v>1837</v>
      </c>
      <c r="T9" s="390"/>
      <c r="U9" s="390"/>
      <c r="V9" s="17"/>
      <c r="W9" s="17"/>
      <c r="X9" s="391">
        <v>223</v>
      </c>
      <c r="Y9" s="391"/>
      <c r="Z9" s="391"/>
    </row>
    <row r="10" spans="1:26" ht="30.75" customHeight="1" x14ac:dyDescent="0.15">
      <c r="A10" s="20"/>
      <c r="B10" s="4"/>
      <c r="C10" s="35">
        <v>25</v>
      </c>
      <c r="D10" s="5"/>
      <c r="E10" s="4"/>
      <c r="F10" s="34">
        <v>2199</v>
      </c>
      <c r="G10" s="4"/>
      <c r="H10" s="387">
        <v>349</v>
      </c>
      <c r="I10" s="387"/>
      <c r="J10" s="4"/>
      <c r="K10" s="4"/>
      <c r="L10" s="387" t="s">
        <v>36</v>
      </c>
      <c r="M10" s="387"/>
      <c r="N10" s="17"/>
      <c r="P10" s="33" t="s">
        <v>36</v>
      </c>
      <c r="Q10" s="17"/>
      <c r="R10" s="17"/>
      <c r="S10" s="390">
        <v>1850</v>
      </c>
      <c r="T10" s="390"/>
      <c r="U10" s="390"/>
      <c r="V10" s="17"/>
      <c r="W10" s="17"/>
      <c r="X10" s="391">
        <v>223</v>
      </c>
      <c r="Y10" s="391"/>
      <c r="Z10" s="391"/>
    </row>
    <row r="11" spans="1:26" s="25" customFormat="1" ht="30.75" customHeight="1" x14ac:dyDescent="0.15">
      <c r="A11" s="24"/>
      <c r="B11" s="10"/>
      <c r="C11" s="37">
        <v>26</v>
      </c>
      <c r="D11" s="22"/>
      <c r="E11" s="10"/>
      <c r="F11" s="38">
        <f>SUM(H11:U11)</f>
        <v>2411</v>
      </c>
      <c r="G11" s="10"/>
      <c r="H11" s="386">
        <v>369</v>
      </c>
      <c r="I11" s="386"/>
      <c r="J11" s="10"/>
      <c r="K11" s="10"/>
      <c r="L11" s="387" t="s">
        <v>36</v>
      </c>
      <c r="M11" s="387"/>
      <c r="N11" s="23"/>
      <c r="P11" s="33" t="s">
        <v>36</v>
      </c>
      <c r="Q11" s="23"/>
      <c r="R11" s="23"/>
      <c r="S11" s="388">
        <v>2042</v>
      </c>
      <c r="T11" s="388"/>
      <c r="U11" s="388"/>
      <c r="V11" s="23"/>
      <c r="W11" s="23"/>
      <c r="X11" s="389">
        <v>188</v>
      </c>
      <c r="Y11" s="389"/>
      <c r="Z11" s="389"/>
    </row>
    <row r="12" spans="1:26" ht="8.25" customHeight="1" x14ac:dyDescent="0.15">
      <c r="A12" s="16"/>
      <c r="B12" s="6"/>
      <c r="C12" s="8"/>
      <c r="D12" s="9"/>
      <c r="E12" s="28"/>
      <c r="F12" s="26"/>
      <c r="G12" s="8"/>
      <c r="H12" s="8"/>
      <c r="I12" s="8"/>
      <c r="J12" s="8"/>
      <c r="K12" s="8"/>
      <c r="L12" s="8"/>
      <c r="M12" s="8"/>
      <c r="N12" s="19"/>
      <c r="O12" s="29"/>
      <c r="P12" s="29"/>
      <c r="Q12" s="19"/>
      <c r="R12" s="19"/>
      <c r="S12" s="27"/>
      <c r="T12" s="27"/>
      <c r="U12" s="27"/>
      <c r="V12" s="19"/>
      <c r="W12" s="19"/>
      <c r="X12" s="19"/>
      <c r="Y12" s="19"/>
      <c r="Z12" s="19"/>
    </row>
    <row r="13" spans="1:26" ht="15" customHeight="1" x14ac:dyDescent="0.15">
      <c r="B13" s="2" t="s">
        <v>34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6" ht="15" customHeight="1" x14ac:dyDescent="0.1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6" x14ac:dyDescent="0.1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6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1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1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1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x14ac:dyDescent="0.1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x14ac:dyDescent="0.1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x14ac:dyDescent="0.1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 x14ac:dyDescent="0.1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 x14ac:dyDescent="0.1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 x14ac:dyDescent="0.1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3" x14ac:dyDescent="0.1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1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33">
    <mergeCell ref="A1:Z1"/>
    <mergeCell ref="B4:D5"/>
    <mergeCell ref="E4:U4"/>
    <mergeCell ref="V4:Z5"/>
    <mergeCell ref="E5:F5"/>
    <mergeCell ref="G5:I5"/>
    <mergeCell ref="H8:I8"/>
    <mergeCell ref="L8:M8"/>
    <mergeCell ref="S8:U8"/>
    <mergeCell ref="X8:Z8"/>
    <mergeCell ref="J5:M5"/>
    <mergeCell ref="N5:P5"/>
    <mergeCell ref="Q5:U5"/>
    <mergeCell ref="H6:I6"/>
    <mergeCell ref="L6:M6"/>
    <mergeCell ref="S6:U6"/>
    <mergeCell ref="X6:Z6"/>
    <mergeCell ref="H7:I7"/>
    <mergeCell ref="L7:M7"/>
    <mergeCell ref="S7:U7"/>
    <mergeCell ref="X7:Z7"/>
    <mergeCell ref="H11:I11"/>
    <mergeCell ref="L11:M11"/>
    <mergeCell ref="S11:U11"/>
    <mergeCell ref="X11:Z11"/>
    <mergeCell ref="H9:I9"/>
    <mergeCell ref="L9:M9"/>
    <mergeCell ref="S9:U9"/>
    <mergeCell ref="X9:Z9"/>
    <mergeCell ref="H10:I10"/>
    <mergeCell ref="L10:M10"/>
    <mergeCell ref="S10:U10"/>
    <mergeCell ref="X10:Z10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47" orientation="portrait" useFirstPageNumber="1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zoomScaleNormal="100" zoomScaleSheetLayoutView="100" workbookViewId="0">
      <selection sqref="A1:Z1"/>
    </sheetView>
  </sheetViews>
  <sheetFormatPr defaultRowHeight="13.5" x14ac:dyDescent="0.15"/>
  <cols>
    <col min="1" max="1" width="1.125" style="11" customWidth="1"/>
    <col min="2" max="2" width="4.5" style="11" customWidth="1"/>
    <col min="3" max="3" width="3.375" style="11" customWidth="1"/>
    <col min="4" max="4" width="4.625" style="11" customWidth="1"/>
    <col min="5" max="5" width="7.375" style="11" customWidth="1"/>
    <col min="6" max="6" width="8.875" style="11" customWidth="1"/>
    <col min="7" max="7" width="8.75" style="11" customWidth="1"/>
    <col min="8" max="8" width="3.625" style="11" customWidth="1"/>
    <col min="9" max="9" width="4.375" style="11" customWidth="1"/>
    <col min="10" max="10" width="3.625" style="11" customWidth="1"/>
    <col min="11" max="11" width="4.375" style="11" customWidth="1"/>
    <col min="12" max="12" width="3.625" style="11" customWidth="1"/>
    <col min="13" max="13" width="3.375" style="11" customWidth="1"/>
    <col min="14" max="14" width="3.625" style="11" customWidth="1"/>
    <col min="15" max="15" width="8.5" style="11" customWidth="1"/>
    <col min="16" max="16" width="3.625" style="11" customWidth="1"/>
    <col min="17" max="17" width="4.375" style="11" customWidth="1"/>
    <col min="18" max="21" width="3.625" style="11" customWidth="1"/>
    <col min="22" max="22" width="2.5" style="11" customWidth="1"/>
    <col min="23" max="23" width="2.875" style="11" customWidth="1"/>
    <col min="24" max="24" width="2.75" style="11" customWidth="1"/>
    <col min="25" max="30" width="3.625" style="11" customWidth="1"/>
    <col min="31" max="16384" width="9" style="11"/>
  </cols>
  <sheetData>
    <row r="1" spans="1:27" ht="23.25" customHeight="1" x14ac:dyDescent="0.15">
      <c r="A1" s="367" t="s">
        <v>43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  <c r="Z1" s="367"/>
    </row>
    <row r="2" spans="1:27" ht="15" customHeight="1" x14ac:dyDescent="0.1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7" ht="18" customHeight="1" thickBot="1" x14ac:dyDescent="0.2">
      <c r="A3" s="13"/>
      <c r="B3" s="3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4"/>
      <c r="O3" s="14"/>
      <c r="P3" s="14"/>
      <c r="Q3" s="14"/>
      <c r="R3" s="14"/>
      <c r="S3" s="14"/>
      <c r="T3" s="14"/>
      <c r="U3" s="14"/>
      <c r="V3" s="14"/>
      <c r="W3" s="14"/>
      <c r="X3" s="13"/>
      <c r="Y3" s="13"/>
      <c r="Z3" s="13"/>
    </row>
    <row r="4" spans="1:27" ht="14.25" customHeight="1" thickTop="1" x14ac:dyDescent="0.15">
      <c r="A4" s="433" t="s">
        <v>14</v>
      </c>
      <c r="B4" s="433"/>
      <c r="C4" s="433"/>
      <c r="D4" s="434"/>
      <c r="E4" s="439" t="s">
        <v>2</v>
      </c>
      <c r="F4" s="439" t="s">
        <v>3</v>
      </c>
      <c r="G4" s="439" t="s">
        <v>4</v>
      </c>
      <c r="H4" s="412" t="s">
        <v>5</v>
      </c>
      <c r="I4" s="413"/>
      <c r="J4" s="412" t="s">
        <v>6</v>
      </c>
      <c r="K4" s="413"/>
      <c r="L4" s="418" t="s">
        <v>29</v>
      </c>
      <c r="M4" s="419"/>
      <c r="N4" s="420"/>
      <c r="O4" s="427" t="s">
        <v>30</v>
      </c>
      <c r="P4" s="401" t="s">
        <v>31</v>
      </c>
      <c r="Q4" s="430"/>
      <c r="R4" s="376" t="s">
        <v>7</v>
      </c>
      <c r="S4" s="369"/>
      <c r="T4" s="370"/>
      <c r="U4" s="401" t="s">
        <v>32</v>
      </c>
      <c r="V4" s="402"/>
      <c r="W4" s="430"/>
      <c r="X4" s="401" t="s">
        <v>33</v>
      </c>
      <c r="Y4" s="402"/>
      <c r="Z4" s="402"/>
      <c r="AA4" s="20"/>
    </row>
    <row r="5" spans="1:27" ht="14.25" customHeight="1" x14ac:dyDescent="0.15">
      <c r="A5" s="435"/>
      <c r="B5" s="435"/>
      <c r="C5" s="435"/>
      <c r="D5" s="436"/>
      <c r="E5" s="440"/>
      <c r="F5" s="440"/>
      <c r="G5" s="440"/>
      <c r="H5" s="414"/>
      <c r="I5" s="415"/>
      <c r="J5" s="414"/>
      <c r="K5" s="415"/>
      <c r="L5" s="421"/>
      <c r="M5" s="422"/>
      <c r="N5" s="423"/>
      <c r="O5" s="428"/>
      <c r="P5" s="403"/>
      <c r="Q5" s="431"/>
      <c r="R5" s="407" t="s">
        <v>17</v>
      </c>
      <c r="S5" s="408"/>
      <c r="T5" s="409"/>
      <c r="U5" s="403"/>
      <c r="V5" s="404"/>
      <c r="W5" s="431"/>
      <c r="X5" s="403"/>
      <c r="Y5" s="404"/>
      <c r="Z5" s="404"/>
      <c r="AA5" s="20"/>
    </row>
    <row r="6" spans="1:27" ht="14.25" customHeight="1" x14ac:dyDescent="0.15">
      <c r="A6" s="437"/>
      <c r="B6" s="437"/>
      <c r="C6" s="437"/>
      <c r="D6" s="438"/>
      <c r="E6" s="441"/>
      <c r="F6" s="441"/>
      <c r="G6" s="441"/>
      <c r="H6" s="416"/>
      <c r="I6" s="417"/>
      <c r="J6" s="416"/>
      <c r="K6" s="417"/>
      <c r="L6" s="424"/>
      <c r="M6" s="425"/>
      <c r="N6" s="426"/>
      <c r="O6" s="429"/>
      <c r="P6" s="405"/>
      <c r="Q6" s="432"/>
      <c r="R6" s="377" t="s">
        <v>8</v>
      </c>
      <c r="S6" s="371"/>
      <c r="T6" s="372"/>
      <c r="U6" s="405"/>
      <c r="V6" s="406"/>
      <c r="W6" s="432"/>
      <c r="X6" s="405"/>
      <c r="Y6" s="406"/>
      <c r="Z6" s="406"/>
      <c r="AA6" s="20"/>
    </row>
    <row r="7" spans="1:27" s="12" customFormat="1" ht="34.5" customHeight="1" x14ac:dyDescent="0.15">
      <c r="B7" s="7" t="s">
        <v>0</v>
      </c>
      <c r="C7" s="12">
        <v>22</v>
      </c>
      <c r="D7" s="39" t="s">
        <v>1</v>
      </c>
      <c r="E7" s="12">
        <v>485</v>
      </c>
      <c r="F7" s="12">
        <v>167</v>
      </c>
      <c r="G7" s="12">
        <v>476</v>
      </c>
      <c r="H7" s="410">
        <v>88</v>
      </c>
      <c r="I7" s="410"/>
      <c r="J7" s="410">
        <v>52</v>
      </c>
      <c r="K7" s="410"/>
      <c r="L7" s="411">
        <v>2103</v>
      </c>
      <c r="M7" s="411"/>
      <c r="N7" s="411"/>
      <c r="O7" s="12">
        <v>63</v>
      </c>
      <c r="P7" s="410">
        <v>147</v>
      </c>
      <c r="Q7" s="410"/>
      <c r="R7" s="410">
        <v>95</v>
      </c>
      <c r="S7" s="410"/>
      <c r="T7" s="410"/>
      <c r="U7" s="410">
        <v>194</v>
      </c>
      <c r="V7" s="410"/>
      <c r="W7" s="410"/>
      <c r="X7" s="410">
        <v>54</v>
      </c>
      <c r="Y7" s="410"/>
      <c r="Z7" s="410"/>
    </row>
    <row r="8" spans="1:27" s="12" customFormat="1" ht="34.5" customHeight="1" x14ac:dyDescent="0.15">
      <c r="A8" s="17"/>
      <c r="B8" s="4"/>
      <c r="C8" s="35">
        <v>24</v>
      </c>
      <c r="D8" s="5"/>
      <c r="E8" s="4">
        <v>478</v>
      </c>
      <c r="F8" s="4">
        <v>158</v>
      </c>
      <c r="G8" s="4">
        <v>498</v>
      </c>
      <c r="H8" s="398">
        <v>79</v>
      </c>
      <c r="I8" s="398"/>
      <c r="J8" s="398">
        <v>53</v>
      </c>
      <c r="K8" s="398"/>
      <c r="L8" s="399">
        <v>2073</v>
      </c>
      <c r="M8" s="399"/>
      <c r="N8" s="399"/>
      <c r="O8" s="17">
        <v>62</v>
      </c>
      <c r="P8" s="400">
        <v>142</v>
      </c>
      <c r="Q8" s="400"/>
      <c r="R8" s="391">
        <v>103</v>
      </c>
      <c r="S8" s="391"/>
      <c r="T8" s="391"/>
      <c r="U8" s="391">
        <v>103</v>
      </c>
      <c r="V8" s="391"/>
      <c r="W8" s="391"/>
      <c r="X8" s="391">
        <v>72</v>
      </c>
      <c r="Y8" s="391"/>
      <c r="Z8" s="391"/>
    </row>
    <row r="9" spans="1:27" s="32" customFormat="1" ht="34.5" customHeight="1" x14ac:dyDescent="0.15">
      <c r="A9" s="23"/>
      <c r="B9" s="10"/>
      <c r="C9" s="37">
        <v>26</v>
      </c>
      <c r="D9" s="22"/>
      <c r="E9" s="10">
        <v>494</v>
      </c>
      <c r="F9" s="10">
        <v>179</v>
      </c>
      <c r="G9" s="10">
        <v>476</v>
      </c>
      <c r="H9" s="395">
        <v>77</v>
      </c>
      <c r="I9" s="395"/>
      <c r="J9" s="395">
        <v>50</v>
      </c>
      <c r="K9" s="395"/>
      <c r="L9" s="396">
        <v>2261</v>
      </c>
      <c r="M9" s="396"/>
      <c r="N9" s="396"/>
      <c r="O9" s="23">
        <v>58</v>
      </c>
      <c r="P9" s="397">
        <v>179</v>
      </c>
      <c r="Q9" s="397"/>
      <c r="R9" s="389">
        <v>105</v>
      </c>
      <c r="S9" s="389"/>
      <c r="T9" s="389"/>
      <c r="U9" s="389">
        <v>112</v>
      </c>
      <c r="V9" s="389"/>
      <c r="W9" s="389"/>
      <c r="X9" s="389">
        <v>80</v>
      </c>
      <c r="Y9" s="389"/>
      <c r="Z9" s="389"/>
    </row>
    <row r="10" spans="1:27" s="12" customFormat="1" ht="9" customHeight="1" x14ac:dyDescent="0.15">
      <c r="A10" s="18"/>
      <c r="B10" s="8"/>
      <c r="C10" s="8"/>
      <c r="D10" s="9"/>
      <c r="E10" s="8"/>
      <c r="F10" s="8"/>
      <c r="G10" s="8"/>
      <c r="H10" s="8"/>
      <c r="I10" s="8"/>
      <c r="J10" s="8"/>
      <c r="K10" s="8"/>
      <c r="L10" s="26"/>
      <c r="M10" s="27"/>
      <c r="N10" s="27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7"/>
    </row>
    <row r="11" spans="1:27" s="12" customFormat="1" ht="17.25" customHeight="1" x14ac:dyDescent="0.15">
      <c r="A11" s="17"/>
      <c r="B11" s="40" t="s">
        <v>19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spans="1:27" s="12" customFormat="1" ht="20.100000000000001" customHeight="1" x14ac:dyDescent="0.15">
      <c r="B12" s="2" t="s">
        <v>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X12" s="17"/>
    </row>
    <row r="13" spans="1:27" x14ac:dyDescent="0.1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7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27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27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1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1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1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x14ac:dyDescent="0.1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x14ac:dyDescent="0.1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x14ac:dyDescent="0.1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 x14ac:dyDescent="0.1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 x14ac:dyDescent="0.1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 x14ac:dyDescent="0.1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36">
    <mergeCell ref="A1:Z1"/>
    <mergeCell ref="A4:D6"/>
    <mergeCell ref="E4:E6"/>
    <mergeCell ref="F4:F6"/>
    <mergeCell ref="G4:G6"/>
    <mergeCell ref="H4:I6"/>
    <mergeCell ref="X4:Z6"/>
    <mergeCell ref="R5:T5"/>
    <mergeCell ref="R6:T6"/>
    <mergeCell ref="H7:I7"/>
    <mergeCell ref="J7:K7"/>
    <mergeCell ref="L7:N7"/>
    <mergeCell ref="P7:Q7"/>
    <mergeCell ref="R7:T7"/>
    <mergeCell ref="U7:W7"/>
    <mergeCell ref="X7:Z7"/>
    <mergeCell ref="J4:K6"/>
    <mergeCell ref="L4:N6"/>
    <mergeCell ref="O4:O6"/>
    <mergeCell ref="P4:Q6"/>
    <mergeCell ref="R4:T4"/>
    <mergeCell ref="U4:W6"/>
    <mergeCell ref="X8:Z8"/>
    <mergeCell ref="H9:I9"/>
    <mergeCell ref="J9:K9"/>
    <mergeCell ref="L9:N9"/>
    <mergeCell ref="P9:Q9"/>
    <mergeCell ref="R9:T9"/>
    <mergeCell ref="U9:W9"/>
    <mergeCell ref="X9:Z9"/>
    <mergeCell ref="H8:I8"/>
    <mergeCell ref="J8:K8"/>
    <mergeCell ref="L8:N8"/>
    <mergeCell ref="P8:Q8"/>
    <mergeCell ref="R8:T8"/>
    <mergeCell ref="U8:W8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47" orientation="portrait" useFirstPageNumber="1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zoomScaleNormal="100" workbookViewId="0">
      <selection sqref="A1:Z1"/>
    </sheetView>
  </sheetViews>
  <sheetFormatPr defaultRowHeight="13.5" x14ac:dyDescent="0.15"/>
  <cols>
    <col min="1" max="1" width="1.25" style="12" customWidth="1"/>
    <col min="2" max="2" width="5.25" style="12" customWidth="1"/>
    <col min="3" max="3" width="3.25" style="12" customWidth="1"/>
    <col min="4" max="4" width="4.5" style="12" customWidth="1"/>
    <col min="5" max="5" width="1.125" style="12" customWidth="1"/>
    <col min="6" max="7" width="3.125" style="12" customWidth="1"/>
    <col min="8" max="8" width="6.125" style="12" customWidth="1"/>
    <col min="9" max="9" width="6" style="12" customWidth="1"/>
    <col min="10" max="10" width="6.125" style="12" customWidth="1"/>
    <col min="11" max="14" width="3.125" style="12" customWidth="1"/>
    <col min="15" max="17" width="6.125" style="12" customWidth="1"/>
    <col min="18" max="23" width="3.125" style="12" customWidth="1"/>
    <col min="24" max="24" width="6.125" style="12" customWidth="1"/>
    <col min="25" max="28" width="3.625" style="12" customWidth="1"/>
    <col min="29" max="33" width="4.625" style="12" customWidth="1"/>
    <col min="34" max="16384" width="9" style="12"/>
  </cols>
  <sheetData>
    <row r="1" spans="1:28" ht="27" customHeight="1" x14ac:dyDescent="0.15">
      <c r="A1" s="367" t="s">
        <v>94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  <c r="Z1" s="367"/>
      <c r="AA1" s="367"/>
      <c r="AB1" s="367"/>
    </row>
    <row r="2" spans="1:28" ht="22.5" customHeight="1" thickBot="1" x14ac:dyDescent="0.2">
      <c r="A2" s="449" t="s">
        <v>93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</row>
    <row r="3" spans="1:28" ht="21" customHeight="1" thickTop="1" x14ac:dyDescent="0.15">
      <c r="B3" s="368" t="s">
        <v>65</v>
      </c>
      <c r="C3" s="368"/>
      <c r="D3" s="368"/>
      <c r="E3" s="5"/>
      <c r="F3" s="412" t="s">
        <v>23</v>
      </c>
      <c r="G3" s="368"/>
      <c r="H3" s="368"/>
      <c r="I3" s="413"/>
      <c r="J3" s="412" t="s">
        <v>92</v>
      </c>
      <c r="K3" s="368"/>
      <c r="L3" s="413"/>
      <c r="M3" s="412" t="s">
        <v>91</v>
      </c>
      <c r="N3" s="368"/>
      <c r="O3" s="413"/>
      <c r="P3" s="412" t="s">
        <v>90</v>
      </c>
      <c r="Q3" s="413"/>
      <c r="R3" s="412" t="s">
        <v>89</v>
      </c>
      <c r="S3" s="368"/>
      <c r="T3" s="368"/>
      <c r="U3" s="413"/>
      <c r="V3" s="412" t="s">
        <v>88</v>
      </c>
      <c r="W3" s="368"/>
      <c r="X3" s="413"/>
      <c r="Y3" s="412" t="s">
        <v>87</v>
      </c>
      <c r="Z3" s="368"/>
      <c r="AA3" s="368"/>
      <c r="AB3" s="368"/>
    </row>
    <row r="4" spans="1:28" ht="21" customHeight="1" x14ac:dyDescent="0.15">
      <c r="A4" s="18"/>
      <c r="B4" s="448"/>
      <c r="C4" s="448"/>
      <c r="D4" s="448"/>
      <c r="E4" s="65"/>
      <c r="F4" s="416"/>
      <c r="G4" s="448"/>
      <c r="H4" s="448"/>
      <c r="I4" s="417"/>
      <c r="J4" s="416"/>
      <c r="K4" s="448"/>
      <c r="L4" s="417"/>
      <c r="M4" s="416" t="s">
        <v>86</v>
      </c>
      <c r="N4" s="448"/>
      <c r="O4" s="417"/>
      <c r="P4" s="416"/>
      <c r="Q4" s="417"/>
      <c r="R4" s="416"/>
      <c r="S4" s="448"/>
      <c r="T4" s="448"/>
      <c r="U4" s="417"/>
      <c r="V4" s="416"/>
      <c r="W4" s="448"/>
      <c r="X4" s="417"/>
      <c r="Y4" s="416"/>
      <c r="Z4" s="448"/>
      <c r="AA4" s="448"/>
      <c r="AB4" s="448"/>
    </row>
    <row r="5" spans="1:28" ht="30.75" customHeight="1" x14ac:dyDescent="0.15">
      <c r="A5" s="17"/>
      <c r="B5" s="7" t="s">
        <v>85</v>
      </c>
      <c r="C5" s="4">
        <v>22</v>
      </c>
      <c r="D5" s="4" t="s">
        <v>40</v>
      </c>
      <c r="E5" s="5"/>
      <c r="F5" s="445">
        <v>975</v>
      </c>
      <c r="G5" s="446"/>
      <c r="H5" s="446"/>
      <c r="I5" s="446"/>
      <c r="J5" s="447">
        <v>96</v>
      </c>
      <c r="K5" s="447"/>
      <c r="L5" s="447"/>
      <c r="M5" s="447">
        <v>6</v>
      </c>
      <c r="N5" s="447"/>
      <c r="O5" s="447"/>
      <c r="P5" s="447">
        <v>51</v>
      </c>
      <c r="Q5" s="447"/>
      <c r="R5" s="447">
        <v>266</v>
      </c>
      <c r="S5" s="447"/>
      <c r="T5" s="447"/>
      <c r="U5" s="447"/>
      <c r="V5" s="447">
        <v>376</v>
      </c>
      <c r="W5" s="447"/>
      <c r="X5" s="447"/>
      <c r="Y5" s="385">
        <v>180</v>
      </c>
      <c r="Z5" s="385"/>
      <c r="AA5" s="385"/>
      <c r="AB5" s="385"/>
    </row>
    <row r="6" spans="1:28" ht="30.75" customHeight="1" x14ac:dyDescent="0.15">
      <c r="A6" s="17"/>
      <c r="B6" s="4"/>
      <c r="C6" s="4">
        <v>23</v>
      </c>
      <c r="D6" s="4"/>
      <c r="E6" s="5"/>
      <c r="F6" s="445">
        <v>955</v>
      </c>
      <c r="G6" s="446"/>
      <c r="H6" s="446"/>
      <c r="I6" s="446"/>
      <c r="J6" s="447">
        <v>94</v>
      </c>
      <c r="K6" s="447"/>
      <c r="L6" s="447"/>
      <c r="M6" s="447">
        <v>6</v>
      </c>
      <c r="N6" s="447"/>
      <c r="O6" s="447"/>
      <c r="P6" s="447">
        <v>51</v>
      </c>
      <c r="Q6" s="447"/>
      <c r="R6" s="447">
        <v>266</v>
      </c>
      <c r="S6" s="447"/>
      <c r="T6" s="447"/>
      <c r="U6" s="447"/>
      <c r="V6" s="447">
        <v>371</v>
      </c>
      <c r="W6" s="447"/>
      <c r="X6" s="447"/>
      <c r="Y6" s="385">
        <v>167</v>
      </c>
      <c r="Z6" s="385"/>
      <c r="AA6" s="385"/>
      <c r="AB6" s="385"/>
    </row>
    <row r="7" spans="1:28" ht="30.75" customHeight="1" x14ac:dyDescent="0.15">
      <c r="A7" s="23"/>
      <c r="B7" s="10"/>
      <c r="C7" s="4">
        <v>24</v>
      </c>
      <c r="D7" s="4"/>
      <c r="E7" s="5"/>
      <c r="F7" s="445">
        <v>936</v>
      </c>
      <c r="G7" s="446"/>
      <c r="H7" s="446"/>
      <c r="I7" s="446"/>
      <c r="J7" s="447">
        <v>93</v>
      </c>
      <c r="K7" s="447"/>
      <c r="L7" s="447"/>
      <c r="M7" s="447">
        <v>6</v>
      </c>
      <c r="N7" s="447"/>
      <c r="O7" s="447"/>
      <c r="P7" s="447">
        <v>53</v>
      </c>
      <c r="Q7" s="447"/>
      <c r="R7" s="447">
        <v>263</v>
      </c>
      <c r="S7" s="447"/>
      <c r="T7" s="447"/>
      <c r="U7" s="447"/>
      <c r="V7" s="447">
        <v>368</v>
      </c>
      <c r="W7" s="447"/>
      <c r="X7" s="447"/>
      <c r="Y7" s="385">
        <v>153</v>
      </c>
      <c r="Z7" s="385"/>
      <c r="AA7" s="385"/>
      <c r="AB7" s="385"/>
    </row>
    <row r="8" spans="1:28" ht="30.75" customHeight="1" x14ac:dyDescent="0.15">
      <c r="A8" s="17"/>
      <c r="B8" s="4"/>
      <c r="C8" s="4">
        <v>25</v>
      </c>
      <c r="D8" s="4"/>
      <c r="E8" s="5"/>
      <c r="F8" s="445">
        <v>917</v>
      </c>
      <c r="G8" s="446"/>
      <c r="H8" s="446"/>
      <c r="I8" s="446"/>
      <c r="J8" s="447">
        <v>87</v>
      </c>
      <c r="K8" s="447"/>
      <c r="L8" s="447"/>
      <c r="M8" s="447">
        <v>7</v>
      </c>
      <c r="N8" s="447"/>
      <c r="O8" s="447"/>
      <c r="P8" s="447">
        <v>53</v>
      </c>
      <c r="Q8" s="447"/>
      <c r="R8" s="447">
        <v>259</v>
      </c>
      <c r="S8" s="447"/>
      <c r="T8" s="447"/>
      <c r="U8" s="447"/>
      <c r="V8" s="447">
        <v>365</v>
      </c>
      <c r="W8" s="447"/>
      <c r="X8" s="447"/>
      <c r="Y8" s="385">
        <v>146</v>
      </c>
      <c r="Z8" s="385"/>
      <c r="AA8" s="385"/>
      <c r="AB8" s="385"/>
    </row>
    <row r="9" spans="1:28" s="32" customFormat="1" ht="30.75" customHeight="1" x14ac:dyDescent="0.15">
      <c r="A9" s="23"/>
      <c r="B9" s="10"/>
      <c r="C9" s="10">
        <v>26</v>
      </c>
      <c r="D9" s="10"/>
      <c r="E9" s="22"/>
      <c r="F9" s="442">
        <v>920</v>
      </c>
      <c r="G9" s="443"/>
      <c r="H9" s="443"/>
      <c r="I9" s="443"/>
      <c r="J9" s="444">
        <v>86</v>
      </c>
      <c r="K9" s="444"/>
      <c r="L9" s="444"/>
      <c r="M9" s="444">
        <v>7</v>
      </c>
      <c r="N9" s="444"/>
      <c r="O9" s="444"/>
      <c r="P9" s="444">
        <v>54</v>
      </c>
      <c r="Q9" s="444"/>
      <c r="R9" s="444">
        <v>257</v>
      </c>
      <c r="S9" s="444"/>
      <c r="T9" s="444"/>
      <c r="U9" s="444"/>
      <c r="V9" s="444">
        <v>376</v>
      </c>
      <c r="W9" s="444"/>
      <c r="X9" s="444"/>
      <c r="Y9" s="384">
        <v>140</v>
      </c>
      <c r="Z9" s="384"/>
      <c r="AA9" s="384"/>
      <c r="AB9" s="384"/>
    </row>
    <row r="10" spans="1:28" ht="6" customHeight="1" x14ac:dyDescent="0.15">
      <c r="A10" s="18"/>
      <c r="B10" s="6"/>
      <c r="C10" s="6"/>
      <c r="D10" s="6"/>
      <c r="E10" s="65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8"/>
      <c r="AB10" s="18"/>
    </row>
    <row r="11" spans="1:28" ht="18" customHeight="1" x14ac:dyDescent="0.15">
      <c r="A11" s="17"/>
      <c r="B11" s="4" t="s">
        <v>44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17"/>
      <c r="AB11" s="17"/>
    </row>
    <row r="12" spans="1:28" ht="15" customHeight="1" x14ac:dyDescent="0.15">
      <c r="A12" s="1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17"/>
      <c r="AB12" s="17"/>
    </row>
    <row r="13" spans="1:28" ht="15" customHeight="1" x14ac:dyDescent="0.15"/>
    <row r="14" spans="1:28" ht="15" customHeight="1" x14ac:dyDescent="0.15"/>
    <row r="15" spans="1:28" ht="15" customHeight="1" x14ac:dyDescent="0.1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8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</sheetData>
  <mergeCells count="46">
    <mergeCell ref="A1:AB1"/>
    <mergeCell ref="R3:U4"/>
    <mergeCell ref="V3:X4"/>
    <mergeCell ref="Y3:AB4"/>
    <mergeCell ref="B3:D4"/>
    <mergeCell ref="J3:L4"/>
    <mergeCell ref="M3:O3"/>
    <mergeCell ref="P3:Q4"/>
    <mergeCell ref="A2:AB2"/>
    <mergeCell ref="F5:I5"/>
    <mergeCell ref="J5:L5"/>
    <mergeCell ref="M5:O5"/>
    <mergeCell ref="F3:I4"/>
    <mergeCell ref="R5:U5"/>
    <mergeCell ref="V5:X5"/>
    <mergeCell ref="Y5:AB5"/>
    <mergeCell ref="P8:Q8"/>
    <mergeCell ref="P7:Q7"/>
    <mergeCell ref="M4:O4"/>
    <mergeCell ref="Y8:AB8"/>
    <mergeCell ref="Y7:AB7"/>
    <mergeCell ref="Y6:AB6"/>
    <mergeCell ref="V8:X8"/>
    <mergeCell ref="P6:Q6"/>
    <mergeCell ref="P5:Q5"/>
    <mergeCell ref="V7:X7"/>
    <mergeCell ref="V6:X6"/>
    <mergeCell ref="R8:U8"/>
    <mergeCell ref="R7:U7"/>
    <mergeCell ref="R6:U6"/>
    <mergeCell ref="F8:I8"/>
    <mergeCell ref="F7:I7"/>
    <mergeCell ref="F6:I6"/>
    <mergeCell ref="M8:O8"/>
    <mergeCell ref="M7:O7"/>
    <mergeCell ref="M6:O6"/>
    <mergeCell ref="J8:L8"/>
    <mergeCell ref="J7:L7"/>
    <mergeCell ref="J6:L6"/>
    <mergeCell ref="Y9:AB9"/>
    <mergeCell ref="F9:I9"/>
    <mergeCell ref="J9:L9"/>
    <mergeCell ref="M9:O9"/>
    <mergeCell ref="P9:Q9"/>
    <mergeCell ref="R9:U9"/>
    <mergeCell ref="V9:X9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48" orientation="portrait" useFirstPageNumber="1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"/>
  <sheetViews>
    <sheetView zoomScaleNormal="100" workbookViewId="0">
      <selection sqref="A1:Z1"/>
    </sheetView>
  </sheetViews>
  <sheetFormatPr defaultRowHeight="13.5" x14ac:dyDescent="0.15"/>
  <cols>
    <col min="1" max="1" width="1.25" style="12" customWidth="1"/>
    <col min="2" max="2" width="5.25" style="12" customWidth="1"/>
    <col min="3" max="3" width="3.25" style="12" customWidth="1"/>
    <col min="4" max="4" width="4.5" style="12" customWidth="1"/>
    <col min="5" max="5" width="1.125" style="12" customWidth="1"/>
    <col min="6" max="7" width="3.125" style="12" customWidth="1"/>
    <col min="8" max="8" width="6.125" style="12" customWidth="1"/>
    <col min="9" max="9" width="6" style="12" customWidth="1"/>
    <col min="10" max="10" width="6.125" style="12" customWidth="1"/>
    <col min="11" max="14" width="3.125" style="12" customWidth="1"/>
    <col min="15" max="17" width="6.125" style="12" customWidth="1"/>
    <col min="18" max="23" width="3.125" style="12" customWidth="1"/>
    <col min="24" max="24" width="6.125" style="12" customWidth="1"/>
    <col min="25" max="28" width="3.625" style="12" customWidth="1"/>
    <col min="29" max="33" width="4.625" style="12" customWidth="1"/>
    <col min="34" max="16384" width="9" style="12"/>
  </cols>
  <sheetData>
    <row r="1" spans="1:28" ht="22.5" customHeight="1" x14ac:dyDescent="0.15">
      <c r="A1" s="367" t="s">
        <v>84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  <c r="Z1" s="367"/>
      <c r="AA1" s="367"/>
      <c r="AB1" s="367"/>
    </row>
    <row r="2" spans="1:28" ht="18" customHeight="1" thickBot="1" x14ac:dyDescent="0.2">
      <c r="A2" s="476" t="s">
        <v>83</v>
      </c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  <c r="T2" s="476"/>
      <c r="U2" s="476"/>
      <c r="V2" s="476"/>
      <c r="W2" s="476"/>
      <c r="X2" s="476"/>
      <c r="Y2" s="476"/>
      <c r="Z2" s="476"/>
      <c r="AA2" s="476"/>
      <c r="AB2" s="476"/>
    </row>
    <row r="3" spans="1:28" ht="10.5" customHeight="1" thickTop="1" x14ac:dyDescent="0.15">
      <c r="A3" s="368" t="s">
        <v>65</v>
      </c>
      <c r="B3" s="368"/>
      <c r="C3" s="368"/>
      <c r="D3" s="368"/>
      <c r="E3" s="71"/>
      <c r="F3" s="465" t="s">
        <v>23</v>
      </c>
      <c r="G3" s="460"/>
      <c r="H3" s="468" t="s">
        <v>82</v>
      </c>
      <c r="I3" s="468" t="s">
        <v>81</v>
      </c>
      <c r="J3" s="468" t="s">
        <v>80</v>
      </c>
      <c r="K3" s="477" t="s">
        <v>79</v>
      </c>
      <c r="L3" s="450" t="s">
        <v>78</v>
      </c>
      <c r="M3" s="465" t="s">
        <v>77</v>
      </c>
      <c r="N3" s="460"/>
      <c r="O3" s="468" t="s">
        <v>76</v>
      </c>
      <c r="P3" s="468" t="s">
        <v>75</v>
      </c>
      <c r="Q3" s="468" t="s">
        <v>74</v>
      </c>
      <c r="R3" s="465" t="s">
        <v>73</v>
      </c>
      <c r="S3" s="460"/>
      <c r="T3" s="453" t="s">
        <v>72</v>
      </c>
      <c r="U3" s="450" t="s">
        <v>71</v>
      </c>
      <c r="V3" s="453" t="s">
        <v>70</v>
      </c>
      <c r="W3" s="450" t="s">
        <v>69</v>
      </c>
      <c r="X3" s="468" t="s">
        <v>68</v>
      </c>
      <c r="Y3" s="465" t="s">
        <v>67</v>
      </c>
      <c r="Z3" s="460"/>
      <c r="AA3" s="453" t="s">
        <v>66</v>
      </c>
      <c r="AB3" s="456" t="s">
        <v>46</v>
      </c>
    </row>
    <row r="4" spans="1:28" ht="20.100000000000001" customHeight="1" x14ac:dyDescent="0.15">
      <c r="A4" s="475"/>
      <c r="B4" s="475"/>
      <c r="C4" s="475"/>
      <c r="D4" s="475"/>
      <c r="E4" s="5"/>
      <c r="F4" s="466"/>
      <c r="G4" s="462"/>
      <c r="H4" s="469"/>
      <c r="I4" s="469"/>
      <c r="J4" s="469"/>
      <c r="K4" s="478"/>
      <c r="L4" s="451"/>
      <c r="M4" s="466"/>
      <c r="N4" s="462"/>
      <c r="O4" s="469"/>
      <c r="P4" s="469"/>
      <c r="Q4" s="469"/>
      <c r="R4" s="466"/>
      <c r="S4" s="462"/>
      <c r="T4" s="454"/>
      <c r="U4" s="451"/>
      <c r="V4" s="454"/>
      <c r="W4" s="451"/>
      <c r="X4" s="469"/>
      <c r="Y4" s="466"/>
      <c r="Z4" s="462"/>
      <c r="AA4" s="454"/>
      <c r="AB4" s="457"/>
    </row>
    <row r="5" spans="1:28" ht="36.75" customHeight="1" x14ac:dyDescent="0.15">
      <c r="A5" s="475"/>
      <c r="B5" s="475"/>
      <c r="C5" s="475"/>
      <c r="D5" s="475"/>
      <c r="E5" s="5"/>
      <c r="F5" s="466"/>
      <c r="G5" s="462"/>
      <c r="H5" s="469"/>
      <c r="I5" s="469"/>
      <c r="J5" s="469"/>
      <c r="K5" s="478"/>
      <c r="L5" s="451"/>
      <c r="M5" s="466"/>
      <c r="N5" s="462"/>
      <c r="O5" s="469"/>
      <c r="P5" s="469"/>
      <c r="Q5" s="469"/>
      <c r="R5" s="466"/>
      <c r="S5" s="462"/>
      <c r="T5" s="454"/>
      <c r="U5" s="451"/>
      <c r="V5" s="454"/>
      <c r="W5" s="451"/>
      <c r="X5" s="469"/>
      <c r="Y5" s="466"/>
      <c r="Z5" s="462"/>
      <c r="AA5" s="454"/>
      <c r="AB5" s="457"/>
    </row>
    <row r="6" spans="1:28" ht="23.25" customHeight="1" x14ac:dyDescent="0.15">
      <c r="A6" s="475"/>
      <c r="B6" s="475"/>
      <c r="C6" s="475"/>
      <c r="D6" s="475"/>
      <c r="E6" s="5"/>
      <c r="F6" s="466"/>
      <c r="G6" s="462"/>
      <c r="H6" s="469"/>
      <c r="I6" s="469"/>
      <c r="J6" s="469"/>
      <c r="K6" s="478"/>
      <c r="L6" s="451"/>
      <c r="M6" s="466"/>
      <c r="N6" s="462"/>
      <c r="O6" s="469"/>
      <c r="P6" s="469"/>
      <c r="Q6" s="469"/>
      <c r="R6" s="466"/>
      <c r="S6" s="462"/>
      <c r="T6" s="454"/>
      <c r="U6" s="451"/>
      <c r="V6" s="454"/>
      <c r="W6" s="451"/>
      <c r="X6" s="469"/>
      <c r="Y6" s="466"/>
      <c r="Z6" s="462"/>
      <c r="AA6" s="454"/>
      <c r="AB6" s="457"/>
    </row>
    <row r="7" spans="1:28" ht="20.100000000000001" customHeight="1" x14ac:dyDescent="0.15">
      <c r="A7" s="475"/>
      <c r="B7" s="475"/>
      <c r="C7" s="475"/>
      <c r="D7" s="475"/>
      <c r="E7" s="5"/>
      <c r="F7" s="466"/>
      <c r="G7" s="462"/>
      <c r="H7" s="469"/>
      <c r="I7" s="469"/>
      <c r="J7" s="469"/>
      <c r="K7" s="478"/>
      <c r="L7" s="451"/>
      <c r="M7" s="466"/>
      <c r="N7" s="462"/>
      <c r="O7" s="469"/>
      <c r="P7" s="469"/>
      <c r="Q7" s="469"/>
      <c r="R7" s="466"/>
      <c r="S7" s="462"/>
      <c r="T7" s="454"/>
      <c r="U7" s="451"/>
      <c r="V7" s="454"/>
      <c r="W7" s="451"/>
      <c r="X7" s="469"/>
      <c r="Y7" s="466"/>
      <c r="Z7" s="462"/>
      <c r="AA7" s="454"/>
      <c r="AB7" s="457"/>
    </row>
    <row r="8" spans="1:28" ht="11.25" customHeight="1" x14ac:dyDescent="0.15">
      <c r="A8" s="448"/>
      <c r="B8" s="448"/>
      <c r="C8" s="448"/>
      <c r="D8" s="448"/>
      <c r="E8" s="65"/>
      <c r="F8" s="467"/>
      <c r="G8" s="464"/>
      <c r="H8" s="470"/>
      <c r="I8" s="470"/>
      <c r="J8" s="470"/>
      <c r="K8" s="479"/>
      <c r="L8" s="452"/>
      <c r="M8" s="467"/>
      <c r="N8" s="464"/>
      <c r="O8" s="470"/>
      <c r="P8" s="470"/>
      <c r="Q8" s="470"/>
      <c r="R8" s="467"/>
      <c r="S8" s="464"/>
      <c r="T8" s="455"/>
      <c r="U8" s="452"/>
      <c r="V8" s="455"/>
      <c r="W8" s="452"/>
      <c r="X8" s="470"/>
      <c r="Y8" s="467"/>
      <c r="Z8" s="464"/>
      <c r="AA8" s="455"/>
      <c r="AB8" s="458"/>
    </row>
    <row r="9" spans="1:28" ht="31.5" customHeight="1" x14ac:dyDescent="0.15">
      <c r="B9" s="7" t="s">
        <v>0</v>
      </c>
      <c r="C9" s="2">
        <v>22</v>
      </c>
      <c r="D9" s="2" t="s">
        <v>1</v>
      </c>
      <c r="E9" s="5"/>
      <c r="F9" s="471">
        <v>4709</v>
      </c>
      <c r="G9" s="472"/>
      <c r="H9" s="70">
        <v>2718</v>
      </c>
      <c r="I9" s="2">
        <v>500</v>
      </c>
      <c r="J9" s="2">
        <v>214</v>
      </c>
      <c r="K9" s="2"/>
      <c r="L9" s="2">
        <v>39</v>
      </c>
      <c r="M9" s="7"/>
      <c r="N9" s="7" t="s">
        <v>36</v>
      </c>
      <c r="O9" s="2">
        <v>2</v>
      </c>
      <c r="P9" s="2">
        <v>6</v>
      </c>
      <c r="Q9" s="2">
        <v>267</v>
      </c>
      <c r="R9" s="447">
        <v>269</v>
      </c>
      <c r="S9" s="447"/>
      <c r="T9" s="2"/>
      <c r="U9" s="2">
        <v>2</v>
      </c>
      <c r="V9" s="7"/>
      <c r="W9" s="7">
        <v>1</v>
      </c>
      <c r="X9" s="2">
        <v>1</v>
      </c>
      <c r="Y9" s="2"/>
      <c r="Z9" s="2">
        <v>4</v>
      </c>
      <c r="AA9" s="2"/>
      <c r="AB9" s="2">
        <v>31</v>
      </c>
    </row>
    <row r="10" spans="1:28" ht="31.5" customHeight="1" x14ac:dyDescent="0.15">
      <c r="B10" s="2"/>
      <c r="C10" s="2">
        <v>23</v>
      </c>
      <c r="D10" s="2"/>
      <c r="E10" s="5"/>
      <c r="F10" s="471">
        <v>4573</v>
      </c>
      <c r="G10" s="472"/>
      <c r="H10" s="70">
        <v>2639</v>
      </c>
      <c r="I10" s="2">
        <v>467</v>
      </c>
      <c r="J10" s="2">
        <v>215</v>
      </c>
      <c r="K10" s="2"/>
      <c r="L10" s="2">
        <v>43</v>
      </c>
      <c r="M10" s="7"/>
      <c r="N10" s="7" t="s">
        <v>36</v>
      </c>
      <c r="O10" s="2">
        <v>2</v>
      </c>
      <c r="P10" s="2">
        <v>6</v>
      </c>
      <c r="Q10" s="2">
        <v>266</v>
      </c>
      <c r="R10" s="447">
        <v>263</v>
      </c>
      <c r="S10" s="447"/>
      <c r="T10" s="2"/>
      <c r="U10" s="2">
        <v>2</v>
      </c>
      <c r="V10" s="7"/>
      <c r="W10" s="7">
        <v>1</v>
      </c>
      <c r="X10" s="7" t="s">
        <v>36</v>
      </c>
      <c r="Y10" s="2"/>
      <c r="Z10" s="2">
        <v>4</v>
      </c>
      <c r="AA10" s="2"/>
      <c r="AB10" s="2">
        <v>31</v>
      </c>
    </row>
    <row r="11" spans="1:28" ht="31.5" customHeight="1" x14ac:dyDescent="0.15">
      <c r="B11" s="2"/>
      <c r="C11" s="2">
        <v>24</v>
      </c>
      <c r="D11" s="2"/>
      <c r="E11" s="5"/>
      <c r="F11" s="471">
        <v>4451</v>
      </c>
      <c r="G11" s="472"/>
      <c r="H11" s="70">
        <v>2588</v>
      </c>
      <c r="I11" s="2">
        <v>377</v>
      </c>
      <c r="J11" s="2">
        <v>251</v>
      </c>
      <c r="K11" s="2"/>
      <c r="L11" s="2">
        <v>45</v>
      </c>
      <c r="M11" s="7"/>
      <c r="N11" s="7" t="s">
        <v>36</v>
      </c>
      <c r="O11" s="2">
        <v>2</v>
      </c>
      <c r="P11" s="2">
        <v>6</v>
      </c>
      <c r="Q11" s="2">
        <v>264</v>
      </c>
      <c r="R11" s="447">
        <v>263</v>
      </c>
      <c r="S11" s="447"/>
      <c r="T11" s="2"/>
      <c r="U11" s="2">
        <v>3</v>
      </c>
      <c r="V11" s="7"/>
      <c r="W11" s="7">
        <v>2</v>
      </c>
      <c r="X11" s="7" t="s">
        <v>36</v>
      </c>
      <c r="Y11" s="2"/>
      <c r="Z11" s="2">
        <v>3</v>
      </c>
      <c r="AA11" s="2"/>
      <c r="AB11" s="2">
        <v>34</v>
      </c>
    </row>
    <row r="12" spans="1:28" ht="31.5" customHeight="1" x14ac:dyDescent="0.15">
      <c r="B12" s="2"/>
      <c r="C12" s="2">
        <v>25</v>
      </c>
      <c r="D12" s="2"/>
      <c r="E12" s="5"/>
      <c r="F12" s="471">
        <v>4456</v>
      </c>
      <c r="G12" s="472"/>
      <c r="H12" s="70">
        <v>2577</v>
      </c>
      <c r="I12" s="2">
        <v>403</v>
      </c>
      <c r="J12" s="2">
        <v>264</v>
      </c>
      <c r="K12" s="2"/>
      <c r="L12" s="2">
        <v>47</v>
      </c>
      <c r="M12" s="7"/>
      <c r="N12" s="7" t="s">
        <v>36</v>
      </c>
      <c r="O12" s="2">
        <v>1</v>
      </c>
      <c r="P12" s="2">
        <v>6</v>
      </c>
      <c r="Q12" s="2">
        <v>258</v>
      </c>
      <c r="R12" s="447">
        <v>256</v>
      </c>
      <c r="S12" s="447"/>
      <c r="T12" s="2"/>
      <c r="U12" s="2">
        <v>3</v>
      </c>
      <c r="V12" s="7"/>
      <c r="W12" s="7">
        <v>2</v>
      </c>
      <c r="X12" s="7" t="s">
        <v>36</v>
      </c>
      <c r="Y12" s="2"/>
      <c r="Z12" s="2">
        <v>3</v>
      </c>
      <c r="AA12" s="2"/>
      <c r="AB12" s="2">
        <v>35</v>
      </c>
    </row>
    <row r="13" spans="1:28" s="32" customFormat="1" ht="31.5" customHeight="1" x14ac:dyDescent="0.15">
      <c r="B13" s="21"/>
      <c r="C13" s="21">
        <v>26</v>
      </c>
      <c r="D13" s="21"/>
      <c r="E13" s="22"/>
      <c r="F13" s="473">
        <v>4495</v>
      </c>
      <c r="G13" s="474"/>
      <c r="H13" s="69">
        <v>2587</v>
      </c>
      <c r="I13" s="21">
        <v>426</v>
      </c>
      <c r="J13" s="21">
        <v>264</v>
      </c>
      <c r="K13" s="21"/>
      <c r="L13" s="21">
        <v>49</v>
      </c>
      <c r="M13" s="66"/>
      <c r="N13" s="7" t="s">
        <v>45</v>
      </c>
      <c r="O13" s="21">
        <v>1</v>
      </c>
      <c r="P13" s="21">
        <v>6</v>
      </c>
      <c r="Q13" s="21">
        <v>261</v>
      </c>
      <c r="R13" s="444">
        <v>256</v>
      </c>
      <c r="S13" s="444"/>
      <c r="T13" s="21"/>
      <c r="U13" s="21">
        <v>3</v>
      </c>
      <c r="V13" s="66"/>
      <c r="W13" s="66">
        <v>2</v>
      </c>
      <c r="X13" s="7" t="s">
        <v>45</v>
      </c>
      <c r="Y13" s="21"/>
      <c r="Z13" s="21">
        <v>3</v>
      </c>
      <c r="AA13" s="21"/>
      <c r="AB13" s="21">
        <v>33</v>
      </c>
    </row>
    <row r="14" spans="1:28" ht="9" customHeight="1" thickBot="1" x14ac:dyDescent="0.2">
      <c r="A14" s="14"/>
      <c r="B14" s="3"/>
      <c r="C14" s="3"/>
      <c r="D14" s="3"/>
      <c r="E14" s="68"/>
      <c r="F14" s="67"/>
      <c r="G14" s="67"/>
      <c r="H14" s="67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14"/>
      <c r="AB14" s="14"/>
    </row>
    <row r="15" spans="1:28" ht="10.5" customHeight="1" thickTop="1" x14ac:dyDescent="0.15">
      <c r="B15" s="368" t="s">
        <v>65</v>
      </c>
      <c r="C15" s="368"/>
      <c r="D15" s="368"/>
      <c r="E15" s="5"/>
      <c r="F15" s="453" t="s">
        <v>64</v>
      </c>
      <c r="G15" s="450" t="s">
        <v>63</v>
      </c>
      <c r="H15" s="468" t="s">
        <v>62</v>
      </c>
      <c r="I15" s="468" t="s">
        <v>61</v>
      </c>
      <c r="J15" s="468" t="s">
        <v>60</v>
      </c>
      <c r="K15" s="465" t="s">
        <v>59</v>
      </c>
      <c r="L15" s="460"/>
      <c r="M15" s="453" t="s">
        <v>58</v>
      </c>
      <c r="N15" s="450" t="s">
        <v>57</v>
      </c>
      <c r="O15" s="468" t="s">
        <v>56</v>
      </c>
      <c r="P15" s="468" t="s">
        <v>55</v>
      </c>
      <c r="Q15" s="460" t="s">
        <v>54</v>
      </c>
      <c r="R15" s="453" t="s">
        <v>53</v>
      </c>
      <c r="S15" s="450" t="s">
        <v>52</v>
      </c>
      <c r="T15" s="459" t="s">
        <v>51</v>
      </c>
      <c r="U15" s="460"/>
      <c r="V15" s="465" t="s">
        <v>50</v>
      </c>
      <c r="W15" s="460"/>
      <c r="X15" s="468" t="s">
        <v>49</v>
      </c>
      <c r="Y15" s="453" t="s">
        <v>48</v>
      </c>
      <c r="Z15" s="450" t="s">
        <v>46</v>
      </c>
      <c r="AA15" s="453" t="s">
        <v>47</v>
      </c>
      <c r="AB15" s="456" t="s">
        <v>46</v>
      </c>
    </row>
    <row r="16" spans="1:28" ht="20.100000000000001" customHeight="1" x14ac:dyDescent="0.15">
      <c r="B16" s="475"/>
      <c r="C16" s="475"/>
      <c r="D16" s="475"/>
      <c r="E16" s="5"/>
      <c r="F16" s="454"/>
      <c r="G16" s="451"/>
      <c r="H16" s="469"/>
      <c r="I16" s="469"/>
      <c r="J16" s="469"/>
      <c r="K16" s="466"/>
      <c r="L16" s="462"/>
      <c r="M16" s="454"/>
      <c r="N16" s="451"/>
      <c r="O16" s="469"/>
      <c r="P16" s="469"/>
      <c r="Q16" s="462"/>
      <c r="R16" s="454"/>
      <c r="S16" s="451"/>
      <c r="T16" s="461"/>
      <c r="U16" s="462"/>
      <c r="V16" s="466"/>
      <c r="W16" s="462"/>
      <c r="X16" s="469"/>
      <c r="Y16" s="454"/>
      <c r="Z16" s="451"/>
      <c r="AA16" s="454"/>
      <c r="AB16" s="457"/>
    </row>
    <row r="17" spans="1:28" ht="37.5" customHeight="1" x14ac:dyDescent="0.15">
      <c r="B17" s="475"/>
      <c r="C17" s="475"/>
      <c r="D17" s="475"/>
      <c r="E17" s="5"/>
      <c r="F17" s="454"/>
      <c r="G17" s="451"/>
      <c r="H17" s="469"/>
      <c r="I17" s="469"/>
      <c r="J17" s="469"/>
      <c r="K17" s="466"/>
      <c r="L17" s="462"/>
      <c r="M17" s="454"/>
      <c r="N17" s="451"/>
      <c r="O17" s="469"/>
      <c r="P17" s="469"/>
      <c r="Q17" s="462"/>
      <c r="R17" s="454"/>
      <c r="S17" s="451"/>
      <c r="T17" s="461"/>
      <c r="U17" s="462"/>
      <c r="V17" s="466"/>
      <c r="W17" s="462"/>
      <c r="X17" s="469"/>
      <c r="Y17" s="454"/>
      <c r="Z17" s="451"/>
      <c r="AA17" s="454"/>
      <c r="AB17" s="457"/>
    </row>
    <row r="18" spans="1:28" ht="20.100000000000001" customHeight="1" x14ac:dyDescent="0.15">
      <c r="B18" s="475"/>
      <c r="C18" s="475"/>
      <c r="D18" s="475"/>
      <c r="E18" s="5"/>
      <c r="F18" s="454"/>
      <c r="G18" s="451"/>
      <c r="H18" s="469"/>
      <c r="I18" s="469"/>
      <c r="J18" s="469"/>
      <c r="K18" s="466"/>
      <c r="L18" s="462"/>
      <c r="M18" s="454"/>
      <c r="N18" s="451"/>
      <c r="O18" s="469"/>
      <c r="P18" s="469"/>
      <c r="Q18" s="462"/>
      <c r="R18" s="454"/>
      <c r="S18" s="451"/>
      <c r="T18" s="461"/>
      <c r="U18" s="462"/>
      <c r="V18" s="466"/>
      <c r="W18" s="462"/>
      <c r="X18" s="469"/>
      <c r="Y18" s="454"/>
      <c r="Z18" s="451"/>
      <c r="AA18" s="454"/>
      <c r="AB18" s="457"/>
    </row>
    <row r="19" spans="1:28" ht="20.100000000000001" customHeight="1" x14ac:dyDescent="0.15">
      <c r="B19" s="475"/>
      <c r="C19" s="475"/>
      <c r="D19" s="475"/>
      <c r="E19" s="5"/>
      <c r="F19" s="454"/>
      <c r="G19" s="451"/>
      <c r="H19" s="469"/>
      <c r="I19" s="469"/>
      <c r="J19" s="469"/>
      <c r="K19" s="466"/>
      <c r="L19" s="462"/>
      <c r="M19" s="454"/>
      <c r="N19" s="451"/>
      <c r="O19" s="469"/>
      <c r="P19" s="469"/>
      <c r="Q19" s="462"/>
      <c r="R19" s="454"/>
      <c r="S19" s="451"/>
      <c r="T19" s="461"/>
      <c r="U19" s="462"/>
      <c r="V19" s="466"/>
      <c r="W19" s="462"/>
      <c r="X19" s="469"/>
      <c r="Y19" s="454"/>
      <c r="Z19" s="451"/>
      <c r="AA19" s="454"/>
      <c r="AB19" s="457"/>
    </row>
    <row r="20" spans="1:28" ht="10.5" customHeight="1" x14ac:dyDescent="0.15">
      <c r="A20" s="18"/>
      <c r="B20" s="448"/>
      <c r="C20" s="448"/>
      <c r="D20" s="448"/>
      <c r="E20" s="65"/>
      <c r="F20" s="455"/>
      <c r="G20" s="452"/>
      <c r="H20" s="470"/>
      <c r="I20" s="470"/>
      <c r="J20" s="470"/>
      <c r="K20" s="467"/>
      <c r="L20" s="464"/>
      <c r="M20" s="455"/>
      <c r="N20" s="452"/>
      <c r="O20" s="470"/>
      <c r="P20" s="470"/>
      <c r="Q20" s="464"/>
      <c r="R20" s="455"/>
      <c r="S20" s="452"/>
      <c r="T20" s="463"/>
      <c r="U20" s="464"/>
      <c r="V20" s="467"/>
      <c r="W20" s="464"/>
      <c r="X20" s="470"/>
      <c r="Y20" s="455"/>
      <c r="Z20" s="452"/>
      <c r="AA20" s="455"/>
      <c r="AB20" s="458"/>
    </row>
    <row r="21" spans="1:28" ht="34.5" customHeight="1" x14ac:dyDescent="0.15">
      <c r="B21" s="7" t="s">
        <v>0</v>
      </c>
      <c r="C21" s="2">
        <v>22</v>
      </c>
      <c r="D21" s="2" t="s">
        <v>1</v>
      </c>
      <c r="E21" s="5"/>
      <c r="F21" s="2"/>
      <c r="G21" s="7" t="s">
        <v>36</v>
      </c>
      <c r="H21" s="7" t="s">
        <v>36</v>
      </c>
      <c r="I21" s="7">
        <v>6</v>
      </c>
      <c r="J21" s="7">
        <v>12</v>
      </c>
      <c r="K21" s="447">
        <v>592</v>
      </c>
      <c r="L21" s="447"/>
      <c r="M21" s="7"/>
      <c r="N21" s="7">
        <v>2</v>
      </c>
      <c r="O21" s="7">
        <v>5</v>
      </c>
      <c r="P21" s="7">
        <v>2</v>
      </c>
      <c r="Q21" s="7" t="s">
        <v>36</v>
      </c>
      <c r="R21" s="7"/>
      <c r="S21" s="7" t="s">
        <v>36</v>
      </c>
      <c r="T21" s="7"/>
      <c r="U21" s="7">
        <v>1</v>
      </c>
      <c r="V21" s="7"/>
      <c r="W21" s="7">
        <v>11</v>
      </c>
      <c r="X21" s="7">
        <v>22</v>
      </c>
      <c r="Y21" s="7"/>
      <c r="Z21" s="7">
        <v>2</v>
      </c>
      <c r="AA21" s="7"/>
      <c r="AB21" s="7" t="s">
        <v>36</v>
      </c>
    </row>
    <row r="22" spans="1:28" ht="34.5" customHeight="1" x14ac:dyDescent="0.15">
      <c r="B22" s="2"/>
      <c r="C22" s="2">
        <v>23</v>
      </c>
      <c r="D22" s="2"/>
      <c r="E22" s="5"/>
      <c r="F22" s="2"/>
      <c r="G22" s="7" t="s">
        <v>36</v>
      </c>
      <c r="H22" s="7" t="s">
        <v>36</v>
      </c>
      <c r="I22" s="7">
        <v>7</v>
      </c>
      <c r="J22" s="7">
        <v>12</v>
      </c>
      <c r="K22" s="447">
        <v>574</v>
      </c>
      <c r="L22" s="447"/>
      <c r="M22" s="7"/>
      <c r="N22" s="7">
        <v>1</v>
      </c>
      <c r="O22" s="7">
        <v>4</v>
      </c>
      <c r="P22" s="7">
        <v>1</v>
      </c>
      <c r="Q22" s="7" t="s">
        <v>36</v>
      </c>
      <c r="R22" s="7"/>
      <c r="S22" s="7" t="s">
        <v>36</v>
      </c>
      <c r="T22" s="7"/>
      <c r="U22" s="7">
        <v>1</v>
      </c>
      <c r="V22" s="7"/>
      <c r="W22" s="7">
        <v>11</v>
      </c>
      <c r="X22" s="7">
        <v>21</v>
      </c>
      <c r="Y22" s="7"/>
      <c r="Z22" s="7">
        <v>2</v>
      </c>
      <c r="AA22" s="7"/>
      <c r="AB22" s="7" t="s">
        <v>36</v>
      </c>
    </row>
    <row r="23" spans="1:28" ht="34.5" customHeight="1" x14ac:dyDescent="0.15">
      <c r="B23" s="2"/>
      <c r="C23" s="2">
        <v>24</v>
      </c>
      <c r="D23" s="2"/>
      <c r="E23" s="5"/>
      <c r="F23" s="2"/>
      <c r="G23" s="7" t="s">
        <v>36</v>
      </c>
      <c r="H23" s="7" t="s">
        <v>36</v>
      </c>
      <c r="I23" s="2">
        <v>7</v>
      </c>
      <c r="J23" s="2">
        <v>11</v>
      </c>
      <c r="K23" s="447">
        <v>553</v>
      </c>
      <c r="L23" s="447"/>
      <c r="M23" s="2"/>
      <c r="N23" s="2">
        <v>1</v>
      </c>
      <c r="O23" s="2">
        <v>4</v>
      </c>
      <c r="P23" s="2">
        <v>1</v>
      </c>
      <c r="Q23" s="7" t="s">
        <v>36</v>
      </c>
      <c r="R23" s="7"/>
      <c r="S23" s="7" t="s">
        <v>36</v>
      </c>
      <c r="T23" s="2"/>
      <c r="U23" s="2">
        <v>1</v>
      </c>
      <c r="V23" s="2"/>
      <c r="W23" s="2">
        <v>10</v>
      </c>
      <c r="X23" s="2">
        <v>23</v>
      </c>
      <c r="Y23" s="2"/>
      <c r="Z23" s="2">
        <v>2</v>
      </c>
      <c r="AA23" s="2"/>
      <c r="AB23" s="7" t="s">
        <v>36</v>
      </c>
    </row>
    <row r="24" spans="1:28" ht="34.5" customHeight="1" x14ac:dyDescent="0.15">
      <c r="B24" s="2"/>
      <c r="C24" s="2">
        <v>25</v>
      </c>
      <c r="D24" s="2"/>
      <c r="E24" s="5"/>
      <c r="F24" s="2"/>
      <c r="G24" s="7" t="s">
        <v>36</v>
      </c>
      <c r="H24" s="7" t="s">
        <v>36</v>
      </c>
      <c r="I24" s="2">
        <v>7</v>
      </c>
      <c r="J24" s="2">
        <v>11</v>
      </c>
      <c r="K24" s="447">
        <v>541</v>
      </c>
      <c r="L24" s="447"/>
      <c r="M24" s="2"/>
      <c r="N24" s="2">
        <v>1</v>
      </c>
      <c r="O24" s="2">
        <v>4</v>
      </c>
      <c r="P24" s="2">
        <v>1</v>
      </c>
      <c r="Q24" s="7" t="s">
        <v>36</v>
      </c>
      <c r="R24" s="7"/>
      <c r="S24" s="7" t="s">
        <v>36</v>
      </c>
      <c r="T24" s="2"/>
      <c r="U24" s="2">
        <v>1</v>
      </c>
      <c r="V24" s="2"/>
      <c r="W24" s="2">
        <v>9</v>
      </c>
      <c r="X24" s="2">
        <v>24</v>
      </c>
      <c r="Y24" s="2"/>
      <c r="Z24" s="2">
        <v>2</v>
      </c>
      <c r="AA24" s="2"/>
      <c r="AB24" s="7" t="s">
        <v>36</v>
      </c>
    </row>
    <row r="25" spans="1:28" s="32" customFormat="1" ht="34.5" customHeight="1" x14ac:dyDescent="0.15">
      <c r="B25" s="21"/>
      <c r="C25" s="21">
        <v>26</v>
      </c>
      <c r="D25" s="21"/>
      <c r="E25" s="22"/>
      <c r="F25" s="21"/>
      <c r="G25" s="7" t="s">
        <v>45</v>
      </c>
      <c r="H25" s="7" t="s">
        <v>45</v>
      </c>
      <c r="I25" s="21">
        <v>5</v>
      </c>
      <c r="J25" s="21">
        <v>11</v>
      </c>
      <c r="K25" s="444">
        <v>543</v>
      </c>
      <c r="L25" s="444"/>
      <c r="M25" s="21"/>
      <c r="N25" s="21">
        <v>1</v>
      </c>
      <c r="O25" s="21">
        <v>5</v>
      </c>
      <c r="P25" s="21">
        <v>1</v>
      </c>
      <c r="Q25" s="7" t="s">
        <v>36</v>
      </c>
      <c r="R25" s="66"/>
      <c r="S25" s="7" t="s">
        <v>36</v>
      </c>
      <c r="T25" s="21"/>
      <c r="U25" s="21">
        <v>1</v>
      </c>
      <c r="V25" s="21"/>
      <c r="W25" s="21">
        <v>10</v>
      </c>
      <c r="X25" s="21">
        <v>24</v>
      </c>
      <c r="Y25" s="21"/>
      <c r="Z25" s="21">
        <v>3</v>
      </c>
      <c r="AA25" s="21"/>
      <c r="AB25" s="7" t="s">
        <v>36</v>
      </c>
    </row>
    <row r="26" spans="1:28" ht="9.75" customHeight="1" x14ac:dyDescent="0.15">
      <c r="A26" s="18"/>
      <c r="B26" s="6"/>
      <c r="C26" s="6"/>
      <c r="D26" s="6"/>
      <c r="E26" s="65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18"/>
      <c r="AB26" s="18"/>
    </row>
    <row r="27" spans="1:28" ht="20.25" customHeight="1" x14ac:dyDescent="0.15">
      <c r="A27" s="17"/>
      <c r="B27" s="4" t="s">
        <v>44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7"/>
      <c r="AB27" s="17"/>
    </row>
    <row r="28" spans="1:28" ht="15" customHeight="1" x14ac:dyDescent="0.15">
      <c r="A28" s="17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7"/>
      <c r="AB28" s="17"/>
    </row>
    <row r="29" spans="1:28" ht="15" customHeight="1" x14ac:dyDescent="0.15"/>
    <row r="30" spans="1:28" ht="15" customHeight="1" x14ac:dyDescent="0.15"/>
    <row r="31" spans="1:28" ht="15" customHeight="1" x14ac:dyDescent="0.1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8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</sheetData>
  <mergeCells count="58">
    <mergeCell ref="A1:AB1"/>
    <mergeCell ref="A2:AB2"/>
    <mergeCell ref="A3:D8"/>
    <mergeCell ref="F3:G8"/>
    <mergeCell ref="H3:H8"/>
    <mergeCell ref="I3:I8"/>
    <mergeCell ref="J3:J8"/>
    <mergeCell ref="K3:K8"/>
    <mergeCell ref="L3:L8"/>
    <mergeCell ref="F11:G11"/>
    <mergeCell ref="R11:S11"/>
    <mergeCell ref="U3:U8"/>
    <mergeCell ref="V3:V8"/>
    <mergeCell ref="W3:W8"/>
    <mergeCell ref="M3:N8"/>
    <mergeCell ref="O3:O8"/>
    <mergeCell ref="P3:P8"/>
    <mergeCell ref="Q3:Q8"/>
    <mergeCell ref="R3:S8"/>
    <mergeCell ref="T3:T8"/>
    <mergeCell ref="AB3:AB8"/>
    <mergeCell ref="F9:G9"/>
    <mergeCell ref="R9:S9"/>
    <mergeCell ref="F10:G10"/>
    <mergeCell ref="R10:S10"/>
    <mergeCell ref="X3:X8"/>
    <mergeCell ref="Y3:Z8"/>
    <mergeCell ref="AA3:AA8"/>
    <mergeCell ref="R12:S12"/>
    <mergeCell ref="F13:G13"/>
    <mergeCell ref="R13:S13"/>
    <mergeCell ref="B15:D20"/>
    <mergeCell ref="F15:F20"/>
    <mergeCell ref="G15:G20"/>
    <mergeCell ref="H15:H20"/>
    <mergeCell ref="I15:I20"/>
    <mergeCell ref="J15:J20"/>
    <mergeCell ref="N15:N20"/>
    <mergeCell ref="O15:O20"/>
    <mergeCell ref="P15:P20"/>
    <mergeCell ref="Q15:Q20"/>
    <mergeCell ref="F12:G12"/>
    <mergeCell ref="K24:L24"/>
    <mergeCell ref="K25:L25"/>
    <mergeCell ref="Z15:Z20"/>
    <mergeCell ref="AA15:AA20"/>
    <mergeCell ref="AB15:AB20"/>
    <mergeCell ref="K21:L21"/>
    <mergeCell ref="K22:L22"/>
    <mergeCell ref="K23:L23"/>
    <mergeCell ref="R15:R20"/>
    <mergeCell ref="S15:S20"/>
    <mergeCell ref="T15:U20"/>
    <mergeCell ref="V15:W20"/>
    <mergeCell ref="X15:X20"/>
    <mergeCell ref="Y15:Y20"/>
    <mergeCell ref="K15:L20"/>
    <mergeCell ref="M15:M20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48" orientation="portrait" useFirstPageNumber="1" r:id="rId1"/>
  <headerFooter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0"/>
  <sheetViews>
    <sheetView topLeftCell="A49" zoomScaleNormal="100" zoomScaleSheetLayoutView="100" workbookViewId="0">
      <selection sqref="A1:Z1"/>
    </sheetView>
  </sheetViews>
  <sheetFormatPr defaultRowHeight="13.5" x14ac:dyDescent="0.15"/>
  <cols>
    <col min="1" max="1" width="1.25" style="72" customWidth="1"/>
    <col min="2" max="2" width="4.5" style="72" customWidth="1"/>
    <col min="3" max="3" width="3.375" style="72" customWidth="1"/>
    <col min="4" max="4" width="4" style="72" customWidth="1"/>
    <col min="5" max="5" width="7.75" style="72" customWidth="1"/>
    <col min="6" max="6" width="7.875" style="72" customWidth="1"/>
    <col min="7" max="7" width="7.125" style="72" customWidth="1"/>
    <col min="8" max="8" width="5.5" style="72" customWidth="1"/>
    <col min="9" max="9" width="4.625" style="72" customWidth="1"/>
    <col min="10" max="10" width="4.125" style="72" customWidth="1"/>
    <col min="11" max="11" width="6" style="72" customWidth="1"/>
    <col min="12" max="12" width="4.375" style="72" customWidth="1"/>
    <col min="13" max="13" width="4.5" style="72" customWidth="1"/>
    <col min="14" max="14" width="3.625" style="72" customWidth="1"/>
    <col min="15" max="15" width="4.875" style="72" customWidth="1"/>
    <col min="16" max="16" width="6" style="72" customWidth="1"/>
    <col min="17" max="17" width="5.375" style="72" customWidth="1"/>
    <col min="18" max="18" width="3.625" style="72" customWidth="1"/>
    <col min="19" max="19" width="7.875" style="72" customWidth="1"/>
    <col min="20" max="20" width="4.875" style="72" customWidth="1"/>
    <col min="21" max="21" width="4.625" style="72" customWidth="1"/>
    <col min="22" max="16384" width="9" style="72"/>
  </cols>
  <sheetData>
    <row r="1" spans="1:21" ht="15" customHeight="1" x14ac:dyDescent="0.15">
      <c r="A1" s="516" t="s">
        <v>209</v>
      </c>
      <c r="B1" s="516"/>
      <c r="C1" s="516"/>
      <c r="D1" s="516"/>
      <c r="E1" s="516"/>
      <c r="F1" s="516"/>
      <c r="G1" s="516"/>
      <c r="H1" s="516"/>
      <c r="I1" s="516"/>
      <c r="J1" s="516"/>
      <c r="K1" s="516"/>
      <c r="L1" s="516"/>
      <c r="M1" s="516"/>
      <c r="N1" s="516"/>
      <c r="O1" s="516"/>
      <c r="P1" s="516"/>
      <c r="Q1" s="516"/>
      <c r="R1" s="516"/>
      <c r="S1" s="516"/>
      <c r="T1" s="516"/>
      <c r="U1" s="516"/>
    </row>
    <row r="2" spans="1:21" ht="6.75" customHeight="1" x14ac:dyDescent="0.15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21" x14ac:dyDescent="0.15">
      <c r="A3" s="74"/>
      <c r="B3" s="520" t="s">
        <v>208</v>
      </c>
      <c r="C3" s="520"/>
      <c r="D3" s="520"/>
      <c r="E3" s="520"/>
      <c r="F3" s="520"/>
      <c r="G3" s="520"/>
      <c r="H3" s="520"/>
      <c r="I3" s="520"/>
      <c r="J3" s="520"/>
      <c r="K3" s="520"/>
      <c r="L3" s="520"/>
      <c r="M3" s="520"/>
      <c r="N3" s="520"/>
      <c r="O3" s="520"/>
      <c r="P3" s="520"/>
      <c r="Q3" s="520"/>
      <c r="R3" s="520"/>
      <c r="S3" s="520"/>
      <c r="T3" s="520"/>
      <c r="U3" s="74"/>
    </row>
    <row r="4" spans="1:21" x14ac:dyDescent="0.15">
      <c r="B4" s="492" t="s">
        <v>65</v>
      </c>
      <c r="C4" s="492"/>
      <c r="D4" s="493"/>
      <c r="E4" s="517" t="s">
        <v>23</v>
      </c>
      <c r="F4" s="521" t="s">
        <v>207</v>
      </c>
      <c r="G4" s="500"/>
      <c r="H4" s="500"/>
      <c r="I4" s="500"/>
      <c r="J4" s="500"/>
      <c r="K4" s="522"/>
      <c r="L4" s="499" t="s">
        <v>206</v>
      </c>
      <c r="M4" s="500"/>
      <c r="N4" s="500"/>
      <c r="O4" s="501" t="s">
        <v>205</v>
      </c>
      <c r="P4" s="502"/>
      <c r="Q4" s="502"/>
      <c r="R4" s="502"/>
      <c r="S4" s="502"/>
      <c r="T4" s="502"/>
      <c r="U4" s="502"/>
    </row>
    <row r="5" spans="1:21" x14ac:dyDescent="0.15">
      <c r="B5" s="506"/>
      <c r="C5" s="506"/>
      <c r="D5" s="507"/>
      <c r="E5" s="518"/>
      <c r="F5" s="145" t="s">
        <v>204</v>
      </c>
      <c r="G5" s="145" t="s">
        <v>203</v>
      </c>
      <c r="H5" s="145" t="s">
        <v>202</v>
      </c>
      <c r="I5" s="523" t="s">
        <v>201</v>
      </c>
      <c r="J5" s="524"/>
      <c r="K5" s="148" t="s">
        <v>200</v>
      </c>
      <c r="L5" s="147" t="s">
        <v>199</v>
      </c>
      <c r="M5" s="495" t="s">
        <v>198</v>
      </c>
      <c r="N5" s="496"/>
      <c r="O5" s="146" t="s">
        <v>197</v>
      </c>
      <c r="P5" s="145" t="s">
        <v>196</v>
      </c>
      <c r="Q5" s="514" t="s">
        <v>195</v>
      </c>
      <c r="R5" s="515"/>
      <c r="S5" s="144" t="s">
        <v>194</v>
      </c>
      <c r="T5" s="497" t="s">
        <v>193</v>
      </c>
      <c r="U5" s="498"/>
    </row>
    <row r="6" spans="1:21" x14ac:dyDescent="0.15">
      <c r="A6" s="74"/>
      <c r="B6" s="508"/>
      <c r="C6" s="508"/>
      <c r="D6" s="509"/>
      <c r="E6" s="519"/>
      <c r="F6" s="137" t="s">
        <v>192</v>
      </c>
      <c r="G6" s="137" t="s">
        <v>191</v>
      </c>
      <c r="H6" s="143"/>
      <c r="I6" s="142"/>
      <c r="J6" s="141"/>
      <c r="K6" s="140"/>
      <c r="L6" s="139" t="s">
        <v>190</v>
      </c>
      <c r="M6" s="510" t="s">
        <v>189</v>
      </c>
      <c r="N6" s="511"/>
      <c r="O6" s="138" t="s">
        <v>187</v>
      </c>
      <c r="P6" s="137" t="s">
        <v>188</v>
      </c>
      <c r="Q6" s="512" t="s">
        <v>187</v>
      </c>
      <c r="R6" s="513"/>
      <c r="S6" s="136" t="s">
        <v>187</v>
      </c>
      <c r="T6" s="135" t="s">
        <v>186</v>
      </c>
      <c r="U6" s="74"/>
    </row>
    <row r="7" spans="1:21" x14ac:dyDescent="0.15">
      <c r="B7" s="73" t="s">
        <v>39</v>
      </c>
      <c r="C7" s="83">
        <v>22</v>
      </c>
      <c r="D7" s="119" t="s">
        <v>40</v>
      </c>
      <c r="E7" s="134">
        <v>4</v>
      </c>
      <c r="F7" s="117" t="s">
        <v>36</v>
      </c>
      <c r="G7" s="117" t="s">
        <v>36</v>
      </c>
      <c r="H7" s="117" t="s">
        <v>36</v>
      </c>
      <c r="I7" s="117" t="s">
        <v>36</v>
      </c>
      <c r="J7" s="117"/>
      <c r="K7" s="131" t="s">
        <v>36</v>
      </c>
      <c r="L7" s="117" t="s">
        <v>36</v>
      </c>
      <c r="M7" s="117"/>
      <c r="N7" s="117" t="s">
        <v>36</v>
      </c>
      <c r="O7" s="130" t="s">
        <v>36</v>
      </c>
      <c r="P7" s="117">
        <v>1</v>
      </c>
      <c r="R7" s="80" t="s">
        <v>36</v>
      </c>
      <c r="S7" s="129" t="s">
        <v>36</v>
      </c>
      <c r="T7" s="86"/>
      <c r="U7" s="129">
        <v>7</v>
      </c>
    </row>
    <row r="8" spans="1:21" x14ac:dyDescent="0.15">
      <c r="A8" s="86"/>
      <c r="B8" s="83"/>
      <c r="C8" s="83">
        <v>23</v>
      </c>
      <c r="D8" s="116"/>
      <c r="E8" s="134">
        <v>10</v>
      </c>
      <c r="F8" s="117" t="s">
        <v>36</v>
      </c>
      <c r="G8" s="117" t="s">
        <v>36</v>
      </c>
      <c r="H8" s="117" t="s">
        <v>36</v>
      </c>
      <c r="I8" s="117" t="s">
        <v>36</v>
      </c>
      <c r="J8" s="117"/>
      <c r="K8" s="131" t="s">
        <v>36</v>
      </c>
      <c r="L8" s="117" t="s">
        <v>36</v>
      </c>
      <c r="M8" s="117"/>
      <c r="N8" s="117" t="s">
        <v>36</v>
      </c>
      <c r="O8" s="130" t="s">
        <v>36</v>
      </c>
      <c r="P8" s="117" t="s">
        <v>36</v>
      </c>
      <c r="R8" s="80" t="s">
        <v>36</v>
      </c>
      <c r="S8" s="129" t="s">
        <v>36</v>
      </c>
      <c r="T8" s="128"/>
      <c r="U8" s="129">
        <v>4</v>
      </c>
    </row>
    <row r="9" spans="1:21" x14ac:dyDescent="0.15">
      <c r="A9" s="86"/>
      <c r="B9" s="83"/>
      <c r="C9" s="83">
        <v>24</v>
      </c>
      <c r="D9" s="116"/>
      <c r="E9" s="134">
        <v>3</v>
      </c>
      <c r="F9" s="117" t="s">
        <v>36</v>
      </c>
      <c r="G9" s="117" t="s">
        <v>36</v>
      </c>
      <c r="H9" s="117" t="s">
        <v>36</v>
      </c>
      <c r="I9" s="117" t="s">
        <v>36</v>
      </c>
      <c r="J9" s="117"/>
      <c r="K9" s="131" t="s">
        <v>36</v>
      </c>
      <c r="L9" s="117" t="s">
        <v>36</v>
      </c>
      <c r="M9" s="117"/>
      <c r="N9" s="117" t="s">
        <v>36</v>
      </c>
      <c r="O9" s="130" t="s">
        <v>36</v>
      </c>
      <c r="P9" s="117">
        <v>2</v>
      </c>
      <c r="R9" s="80" t="s">
        <v>36</v>
      </c>
      <c r="S9" s="129" t="s">
        <v>36</v>
      </c>
      <c r="T9" s="128"/>
      <c r="U9" s="129">
        <v>8</v>
      </c>
    </row>
    <row r="10" spans="1:21" x14ac:dyDescent="0.15">
      <c r="A10" s="86"/>
      <c r="B10" s="83"/>
      <c r="C10" s="83">
        <v>25</v>
      </c>
      <c r="D10" s="116"/>
      <c r="E10" s="134">
        <v>5</v>
      </c>
      <c r="F10" s="117" t="s">
        <v>101</v>
      </c>
      <c r="G10" s="117" t="s">
        <v>101</v>
      </c>
      <c r="H10" s="117" t="s">
        <v>101</v>
      </c>
      <c r="I10" s="117" t="s">
        <v>101</v>
      </c>
      <c r="J10" s="117"/>
      <c r="K10" s="131" t="s">
        <v>101</v>
      </c>
      <c r="L10" s="117" t="s">
        <v>101</v>
      </c>
      <c r="M10" s="117"/>
      <c r="N10" s="117" t="s">
        <v>101</v>
      </c>
      <c r="O10" s="130" t="s">
        <v>36</v>
      </c>
      <c r="P10" s="117" t="s">
        <v>101</v>
      </c>
      <c r="R10" s="80" t="s">
        <v>101</v>
      </c>
      <c r="S10" s="129" t="s">
        <v>101</v>
      </c>
      <c r="T10" s="129"/>
      <c r="U10" s="129">
        <v>3</v>
      </c>
    </row>
    <row r="11" spans="1:21" s="76" customFormat="1" x14ac:dyDescent="0.15">
      <c r="A11" s="120"/>
      <c r="B11" s="121"/>
      <c r="C11" s="121">
        <v>26</v>
      </c>
      <c r="D11" s="133"/>
      <c r="E11" s="132" t="s">
        <v>101</v>
      </c>
      <c r="F11" s="117" t="s">
        <v>101</v>
      </c>
      <c r="G11" s="117" t="s">
        <v>101</v>
      </c>
      <c r="H11" s="117" t="s">
        <v>101</v>
      </c>
      <c r="I11" s="117" t="s">
        <v>101</v>
      </c>
      <c r="J11" s="117"/>
      <c r="K11" s="131" t="s">
        <v>101</v>
      </c>
      <c r="L11" s="117" t="s">
        <v>101</v>
      </c>
      <c r="M11" s="117"/>
      <c r="N11" s="117" t="s">
        <v>101</v>
      </c>
      <c r="O11" s="130" t="s">
        <v>36</v>
      </c>
      <c r="P11" s="117" t="s">
        <v>101</v>
      </c>
      <c r="R11" s="80" t="s">
        <v>101</v>
      </c>
      <c r="S11" s="129" t="s">
        <v>101</v>
      </c>
      <c r="T11" s="128"/>
      <c r="U11" s="128" t="s">
        <v>101</v>
      </c>
    </row>
    <row r="12" spans="1:21" ht="6.75" customHeight="1" x14ac:dyDescent="0.15">
      <c r="A12" s="74"/>
      <c r="B12" s="102"/>
      <c r="C12" s="123"/>
      <c r="D12" s="127"/>
      <c r="E12" s="126"/>
      <c r="F12" s="123"/>
      <c r="G12" s="123"/>
      <c r="H12" s="123"/>
      <c r="I12" s="123"/>
      <c r="J12" s="123"/>
      <c r="K12" s="125"/>
      <c r="L12" s="122"/>
      <c r="M12" s="123"/>
      <c r="N12" s="123"/>
      <c r="O12" s="124"/>
      <c r="P12" s="123"/>
      <c r="Q12" s="122"/>
      <c r="R12" s="122"/>
      <c r="S12" s="122"/>
      <c r="T12" s="122"/>
      <c r="U12" s="122"/>
    </row>
    <row r="13" spans="1:21" ht="13.5" customHeight="1" x14ac:dyDescent="0.15">
      <c r="A13" s="86"/>
      <c r="B13" s="83" t="s">
        <v>185</v>
      </c>
      <c r="C13" s="121"/>
      <c r="D13" s="121"/>
      <c r="E13" s="120"/>
      <c r="F13" s="121"/>
      <c r="G13" s="121"/>
      <c r="H13" s="121"/>
      <c r="I13" s="121"/>
      <c r="J13" s="121"/>
      <c r="K13" s="120"/>
      <c r="L13" s="120"/>
      <c r="M13" s="121"/>
      <c r="N13" s="121"/>
      <c r="O13" s="121"/>
      <c r="P13" s="121"/>
      <c r="Q13" s="120"/>
      <c r="R13" s="120"/>
      <c r="S13" s="120"/>
      <c r="T13" s="120"/>
      <c r="U13" s="120"/>
    </row>
    <row r="14" spans="1:21" ht="9.75" customHeight="1" x14ac:dyDescent="0.15">
      <c r="B14" s="73"/>
      <c r="C14" s="73"/>
      <c r="D14" s="73"/>
      <c r="F14" s="73"/>
      <c r="G14" s="73"/>
      <c r="H14" s="73"/>
      <c r="I14" s="73"/>
      <c r="J14" s="73"/>
      <c r="M14" s="73"/>
      <c r="N14" s="73"/>
      <c r="O14" s="73"/>
      <c r="P14" s="73"/>
    </row>
    <row r="15" spans="1:21" ht="15" customHeight="1" x14ac:dyDescent="0.15">
      <c r="B15" s="73" t="s">
        <v>184</v>
      </c>
      <c r="C15" s="73"/>
      <c r="D15" s="73"/>
      <c r="E15" s="73"/>
      <c r="F15" s="73"/>
      <c r="G15" s="73"/>
      <c r="H15" s="73"/>
      <c r="I15" s="73"/>
      <c r="T15" s="73"/>
      <c r="U15" s="73"/>
    </row>
    <row r="16" spans="1:21" ht="15" customHeight="1" x14ac:dyDescent="0.15">
      <c r="B16" s="73" t="s">
        <v>183</v>
      </c>
      <c r="C16" s="73"/>
      <c r="D16" s="73"/>
      <c r="E16" s="73"/>
      <c r="F16" s="73"/>
      <c r="G16" s="73"/>
      <c r="H16" s="73"/>
      <c r="I16" s="102"/>
      <c r="T16" s="73"/>
      <c r="U16" s="73"/>
    </row>
    <row r="17" spans="1:22" ht="15" customHeight="1" x14ac:dyDescent="0.15">
      <c r="A17" s="86"/>
      <c r="B17" s="504" t="s">
        <v>182</v>
      </c>
      <c r="C17" s="504"/>
      <c r="D17" s="504"/>
      <c r="E17" s="505"/>
      <c r="F17" s="490" t="s">
        <v>128</v>
      </c>
      <c r="G17" s="491"/>
      <c r="H17" s="503" t="s">
        <v>182</v>
      </c>
      <c r="I17" s="504"/>
      <c r="J17" s="504"/>
      <c r="K17" s="504"/>
      <c r="L17" s="504"/>
      <c r="M17" s="505"/>
      <c r="N17" s="490" t="s">
        <v>128</v>
      </c>
      <c r="O17" s="491"/>
      <c r="P17" s="504" t="s">
        <v>182</v>
      </c>
      <c r="Q17" s="504"/>
      <c r="R17" s="504"/>
      <c r="S17" s="504"/>
      <c r="T17" s="490" t="s">
        <v>128</v>
      </c>
      <c r="U17" s="504"/>
      <c r="V17" s="86"/>
    </row>
    <row r="18" spans="1:22" x14ac:dyDescent="0.15">
      <c r="A18" s="86"/>
      <c r="B18" s="83" t="s">
        <v>181</v>
      </c>
      <c r="C18" s="83"/>
      <c r="D18" s="83"/>
      <c r="E18" s="119"/>
      <c r="F18" s="98"/>
      <c r="G18" s="110" t="s">
        <v>36</v>
      </c>
      <c r="H18" s="83" t="s">
        <v>180</v>
      </c>
      <c r="I18" s="83"/>
      <c r="K18" s="83"/>
      <c r="L18" s="83"/>
      <c r="M18" s="116"/>
      <c r="O18" s="110" t="s">
        <v>36</v>
      </c>
      <c r="P18" s="98" t="s">
        <v>179</v>
      </c>
      <c r="S18" s="118"/>
      <c r="T18" s="73"/>
      <c r="U18" s="117">
        <v>2</v>
      </c>
    </row>
    <row r="19" spans="1:22" x14ac:dyDescent="0.15">
      <c r="A19" s="86"/>
      <c r="B19" s="83" t="s">
        <v>178</v>
      </c>
      <c r="C19" s="83"/>
      <c r="D19" s="83"/>
      <c r="E19" s="116"/>
      <c r="F19" s="83"/>
      <c r="G19" s="108" t="s">
        <v>36</v>
      </c>
      <c r="H19" s="83" t="s">
        <v>177</v>
      </c>
      <c r="I19" s="83"/>
      <c r="K19" s="83"/>
      <c r="L19" s="83"/>
      <c r="M19" s="116"/>
      <c r="O19" s="108" t="s">
        <v>36</v>
      </c>
      <c r="P19" s="72" t="s">
        <v>176</v>
      </c>
      <c r="S19" s="81"/>
      <c r="T19" s="73"/>
      <c r="U19" s="97">
        <v>1</v>
      </c>
    </row>
    <row r="20" spans="1:22" x14ac:dyDescent="0.15">
      <c r="A20" s="86"/>
      <c r="B20" s="83" t="s">
        <v>175</v>
      </c>
      <c r="C20" s="83"/>
      <c r="D20" s="83"/>
      <c r="E20" s="116"/>
      <c r="F20" s="83"/>
      <c r="G20" s="108" t="s">
        <v>36</v>
      </c>
      <c r="H20" s="83" t="s">
        <v>174</v>
      </c>
      <c r="I20" s="83"/>
      <c r="K20" s="83"/>
      <c r="L20" s="83"/>
      <c r="M20" s="116"/>
      <c r="O20" s="108" t="s">
        <v>36</v>
      </c>
      <c r="P20" s="72" t="s">
        <v>173</v>
      </c>
      <c r="S20" s="81"/>
      <c r="T20" s="73"/>
      <c r="U20" s="97" t="s">
        <v>36</v>
      </c>
    </row>
    <row r="21" spans="1:22" x14ac:dyDescent="0.15">
      <c r="A21" s="86"/>
      <c r="B21" s="83" t="s">
        <v>172</v>
      </c>
      <c r="C21" s="83"/>
      <c r="D21" s="83"/>
      <c r="E21" s="116"/>
      <c r="F21" s="83"/>
      <c r="G21" s="108" t="s">
        <v>36</v>
      </c>
      <c r="H21" s="83" t="s">
        <v>171</v>
      </c>
      <c r="I21" s="83"/>
      <c r="K21" s="83"/>
      <c r="L21" s="83"/>
      <c r="M21" s="116"/>
      <c r="O21" s="108" t="s">
        <v>36</v>
      </c>
      <c r="P21" s="72" t="s">
        <v>170</v>
      </c>
      <c r="S21" s="81"/>
      <c r="T21" s="73"/>
      <c r="U21" s="97" t="s">
        <v>36</v>
      </c>
    </row>
    <row r="22" spans="1:22" x14ac:dyDescent="0.15">
      <c r="A22" s="86"/>
      <c r="B22" s="83" t="s">
        <v>169</v>
      </c>
      <c r="C22" s="83"/>
      <c r="D22" s="83"/>
      <c r="E22" s="116"/>
      <c r="F22" s="83"/>
      <c r="G22" s="108" t="s">
        <v>36</v>
      </c>
      <c r="H22" s="72" t="s">
        <v>168</v>
      </c>
      <c r="I22" s="83"/>
      <c r="K22" s="83"/>
      <c r="L22" s="83"/>
      <c r="M22" s="116"/>
      <c r="O22" s="108" t="s">
        <v>36</v>
      </c>
      <c r="P22" s="72" t="s">
        <v>167</v>
      </c>
      <c r="S22" s="81"/>
      <c r="T22" s="73"/>
      <c r="U22" s="97" t="s">
        <v>36</v>
      </c>
    </row>
    <row r="23" spans="1:22" x14ac:dyDescent="0.15">
      <c r="A23" s="86"/>
      <c r="B23" s="83" t="s">
        <v>166</v>
      </c>
      <c r="C23" s="83"/>
      <c r="D23" s="83"/>
      <c r="E23" s="116"/>
      <c r="F23" s="83"/>
      <c r="G23" s="108" t="s">
        <v>36</v>
      </c>
      <c r="H23" s="83" t="s">
        <v>165</v>
      </c>
      <c r="I23" s="83"/>
      <c r="K23" s="83"/>
      <c r="L23" s="83"/>
      <c r="M23" s="116"/>
      <c r="O23" s="108" t="s">
        <v>36</v>
      </c>
      <c r="P23" s="72" t="s">
        <v>164</v>
      </c>
      <c r="S23" s="81"/>
      <c r="T23" s="73"/>
      <c r="U23" s="97" t="s">
        <v>36</v>
      </c>
    </row>
    <row r="24" spans="1:22" x14ac:dyDescent="0.15">
      <c r="A24" s="86"/>
      <c r="B24" s="83" t="s">
        <v>163</v>
      </c>
      <c r="C24" s="83"/>
      <c r="D24" s="83"/>
      <c r="E24" s="116"/>
      <c r="F24" s="83"/>
      <c r="G24" s="108" t="s">
        <v>36</v>
      </c>
      <c r="H24" s="83" t="s">
        <v>162</v>
      </c>
      <c r="I24" s="83"/>
      <c r="K24" s="83"/>
      <c r="L24" s="83"/>
      <c r="M24" s="116"/>
      <c r="O24" s="108" t="s">
        <v>36</v>
      </c>
      <c r="P24" s="72" t="s">
        <v>161</v>
      </c>
      <c r="S24" s="81"/>
      <c r="T24" s="73"/>
      <c r="U24" s="97" t="s">
        <v>36</v>
      </c>
    </row>
    <row r="25" spans="1:22" x14ac:dyDescent="0.15">
      <c r="A25" s="86"/>
      <c r="B25" s="83" t="s">
        <v>160</v>
      </c>
      <c r="C25" s="83"/>
      <c r="D25" s="83"/>
      <c r="E25" s="116"/>
      <c r="F25" s="83"/>
      <c r="G25" s="108" t="s">
        <v>36</v>
      </c>
      <c r="H25" s="83" t="s">
        <v>159</v>
      </c>
      <c r="I25" s="83"/>
      <c r="K25" s="83"/>
      <c r="L25" s="83"/>
      <c r="M25" s="116"/>
      <c r="O25" s="108" t="s">
        <v>36</v>
      </c>
      <c r="P25" s="72" t="s">
        <v>158</v>
      </c>
      <c r="S25" s="81"/>
      <c r="T25" s="73"/>
      <c r="U25" s="97" t="s">
        <v>36</v>
      </c>
    </row>
    <row r="26" spans="1:22" x14ac:dyDescent="0.15">
      <c r="A26" s="86"/>
      <c r="B26" s="83" t="s">
        <v>157</v>
      </c>
      <c r="C26" s="83"/>
      <c r="D26" s="83"/>
      <c r="E26" s="116"/>
      <c r="F26" s="83"/>
      <c r="G26" s="108" t="s">
        <v>36</v>
      </c>
      <c r="H26" s="83" t="s">
        <v>156</v>
      </c>
      <c r="I26" s="83"/>
      <c r="K26" s="83"/>
      <c r="L26" s="83"/>
      <c r="M26" s="116"/>
      <c r="O26" s="108" t="s">
        <v>36</v>
      </c>
      <c r="P26" s="72" t="s">
        <v>155</v>
      </c>
      <c r="S26" s="81"/>
      <c r="T26" s="73"/>
      <c r="U26" s="97" t="s">
        <v>36</v>
      </c>
    </row>
    <row r="27" spans="1:22" x14ac:dyDescent="0.15">
      <c r="A27" s="86"/>
      <c r="B27" s="102" t="s">
        <v>154</v>
      </c>
      <c r="C27" s="102"/>
      <c r="D27" s="102"/>
      <c r="E27" s="115"/>
      <c r="F27" s="102"/>
      <c r="G27" s="104">
        <v>1</v>
      </c>
      <c r="H27" s="103" t="s">
        <v>153</v>
      </c>
      <c r="I27" s="102"/>
      <c r="J27" s="74"/>
      <c r="K27" s="102"/>
      <c r="L27" s="102"/>
      <c r="M27" s="115"/>
      <c r="N27" s="114"/>
      <c r="O27" s="104" t="s">
        <v>36</v>
      </c>
      <c r="P27" s="74"/>
      <c r="Q27" s="74"/>
      <c r="R27" s="74"/>
      <c r="S27" s="75"/>
      <c r="T27" s="102"/>
      <c r="U27" s="100" t="s">
        <v>36</v>
      </c>
    </row>
    <row r="28" spans="1:22" ht="15" customHeight="1" x14ac:dyDescent="0.15">
      <c r="B28" s="73"/>
      <c r="D28" s="73"/>
      <c r="T28" s="73"/>
      <c r="U28" s="73"/>
    </row>
    <row r="29" spans="1:22" ht="15" customHeight="1" x14ac:dyDescent="0.15">
      <c r="B29" s="73" t="s">
        <v>152</v>
      </c>
      <c r="C29" s="73"/>
      <c r="D29" s="73"/>
      <c r="E29" s="73"/>
      <c r="F29" s="73"/>
      <c r="G29" s="73"/>
      <c r="H29" s="73"/>
      <c r="I29" s="73"/>
      <c r="J29" s="73"/>
      <c r="T29" s="73"/>
      <c r="U29" s="73"/>
    </row>
    <row r="30" spans="1:22" ht="15" customHeight="1" x14ac:dyDescent="0.15">
      <c r="B30" s="73" t="s">
        <v>151</v>
      </c>
      <c r="C30" s="73"/>
      <c r="D30" s="73"/>
      <c r="E30" s="73"/>
      <c r="F30" s="73"/>
      <c r="G30" s="73"/>
      <c r="H30" s="73"/>
      <c r="I30" s="73"/>
      <c r="J30" s="74"/>
      <c r="K30" s="74"/>
      <c r="L30" s="74"/>
      <c r="M30" s="74"/>
      <c r="N30" s="74"/>
      <c r="O30" s="74"/>
      <c r="P30" s="74"/>
      <c r="T30" s="73"/>
      <c r="U30" s="73"/>
    </row>
    <row r="31" spans="1:22" ht="15" customHeight="1" x14ac:dyDescent="0.15">
      <c r="A31" s="86"/>
      <c r="B31" s="492" t="s">
        <v>129</v>
      </c>
      <c r="C31" s="492"/>
      <c r="D31" s="492"/>
      <c r="E31" s="492"/>
      <c r="F31" s="492"/>
      <c r="G31" s="493"/>
      <c r="H31" s="531" t="s">
        <v>128</v>
      </c>
      <c r="I31" s="532"/>
      <c r="J31" s="503" t="s">
        <v>129</v>
      </c>
      <c r="K31" s="504"/>
      <c r="L31" s="504"/>
      <c r="M31" s="504"/>
      <c r="N31" s="504"/>
      <c r="O31" s="504"/>
      <c r="P31" s="505"/>
      <c r="Q31" s="490" t="s">
        <v>128</v>
      </c>
      <c r="R31" s="504"/>
      <c r="T31" s="73"/>
      <c r="U31" s="73"/>
    </row>
    <row r="32" spans="1:22" x14ac:dyDescent="0.15">
      <c r="A32" s="86"/>
      <c r="B32" s="113" t="s">
        <v>150</v>
      </c>
      <c r="C32" s="98"/>
      <c r="D32" s="98"/>
      <c r="E32" s="98"/>
      <c r="F32" s="98"/>
      <c r="G32" s="112"/>
      <c r="H32" s="111"/>
      <c r="I32" s="110">
        <v>3</v>
      </c>
      <c r="J32" s="99" t="s">
        <v>149</v>
      </c>
      <c r="K32" s="83"/>
      <c r="L32" s="83"/>
      <c r="M32" s="83"/>
      <c r="N32" s="83"/>
      <c r="O32" s="86"/>
      <c r="Q32" s="107"/>
      <c r="R32" s="97">
        <v>4</v>
      </c>
      <c r="T32" s="73"/>
      <c r="U32" s="73"/>
    </row>
    <row r="33" spans="1:22" x14ac:dyDescent="0.15">
      <c r="A33" s="86"/>
      <c r="B33" s="99" t="s">
        <v>148</v>
      </c>
      <c r="C33" s="83"/>
      <c r="D33" s="83"/>
      <c r="E33" s="83"/>
      <c r="F33" s="83"/>
      <c r="G33" s="86"/>
      <c r="H33" s="107"/>
      <c r="I33" s="108" t="s">
        <v>36</v>
      </c>
      <c r="J33" s="99" t="s">
        <v>147</v>
      </c>
      <c r="K33" s="83"/>
      <c r="L33" s="83"/>
      <c r="M33" s="83"/>
      <c r="N33" s="83"/>
      <c r="O33" s="86"/>
      <c r="Q33" s="107"/>
      <c r="R33" s="97">
        <v>1</v>
      </c>
      <c r="T33" s="73"/>
      <c r="U33" s="73"/>
    </row>
    <row r="34" spans="1:22" x14ac:dyDescent="0.15">
      <c r="A34" s="86"/>
      <c r="B34" s="99" t="s">
        <v>146</v>
      </c>
      <c r="C34" s="83"/>
      <c r="D34" s="83"/>
      <c r="E34" s="83"/>
      <c r="F34" s="83"/>
      <c r="G34" s="86"/>
      <c r="H34" s="107"/>
      <c r="I34" s="108">
        <v>5</v>
      </c>
      <c r="J34" s="99" t="s">
        <v>145</v>
      </c>
      <c r="K34" s="83"/>
      <c r="L34" s="83"/>
      <c r="M34" s="83"/>
      <c r="N34" s="83"/>
      <c r="O34" s="86"/>
      <c r="Q34" s="107"/>
      <c r="R34" s="97" t="s">
        <v>36</v>
      </c>
      <c r="T34" s="73"/>
      <c r="U34" s="73"/>
    </row>
    <row r="35" spans="1:22" x14ac:dyDescent="0.15">
      <c r="A35" s="86"/>
      <c r="B35" s="99" t="s">
        <v>144</v>
      </c>
      <c r="C35" s="83"/>
      <c r="D35" s="83"/>
      <c r="E35" s="83"/>
      <c r="F35" s="83"/>
      <c r="G35" s="86"/>
      <c r="H35" s="107"/>
      <c r="I35" s="108" t="s">
        <v>101</v>
      </c>
      <c r="J35" s="99" t="s">
        <v>143</v>
      </c>
      <c r="K35" s="83"/>
      <c r="L35" s="83"/>
      <c r="M35" s="83"/>
      <c r="N35" s="83"/>
      <c r="O35" s="86"/>
      <c r="Q35" s="107"/>
      <c r="R35" s="97" t="s">
        <v>36</v>
      </c>
      <c r="T35" s="73"/>
      <c r="U35" s="73"/>
    </row>
    <row r="36" spans="1:22" x14ac:dyDescent="0.15">
      <c r="A36" s="86"/>
      <c r="B36" s="99" t="s">
        <v>142</v>
      </c>
      <c r="C36" s="83"/>
      <c r="G36" s="86"/>
      <c r="H36" s="109"/>
      <c r="I36" s="108" t="s">
        <v>101</v>
      </c>
      <c r="J36" s="99" t="s">
        <v>141</v>
      </c>
      <c r="K36" s="83"/>
      <c r="L36" s="83"/>
      <c r="M36" s="83"/>
      <c r="N36" s="83"/>
      <c r="O36" s="86"/>
      <c r="Q36" s="107"/>
      <c r="R36" s="97" t="s">
        <v>101</v>
      </c>
      <c r="T36" s="73"/>
      <c r="U36" s="73"/>
    </row>
    <row r="37" spans="1:22" x14ac:dyDescent="0.15">
      <c r="A37" s="86"/>
      <c r="B37" s="99" t="s">
        <v>140</v>
      </c>
      <c r="G37" s="86"/>
      <c r="H37" s="109"/>
      <c r="I37" s="108">
        <v>1</v>
      </c>
      <c r="J37" s="99" t="s">
        <v>139</v>
      </c>
      <c r="K37" s="83"/>
      <c r="L37" s="83"/>
      <c r="M37" s="83"/>
      <c r="N37" s="83"/>
      <c r="O37" s="86"/>
      <c r="Q37" s="107"/>
      <c r="R37" s="97">
        <v>1</v>
      </c>
      <c r="T37" s="73"/>
      <c r="U37" s="73"/>
    </row>
    <row r="38" spans="1:22" x14ac:dyDescent="0.15">
      <c r="A38" s="86"/>
      <c r="B38" s="99" t="s">
        <v>138</v>
      </c>
      <c r="G38" s="86"/>
      <c r="H38" s="109"/>
      <c r="I38" s="108">
        <v>3</v>
      </c>
      <c r="J38" s="99" t="s">
        <v>137</v>
      </c>
      <c r="K38" s="83"/>
      <c r="L38" s="83"/>
      <c r="M38" s="83"/>
      <c r="N38" s="83"/>
      <c r="O38" s="86"/>
      <c r="Q38" s="107"/>
      <c r="R38" s="97" t="s">
        <v>101</v>
      </c>
      <c r="T38" s="73"/>
      <c r="U38" s="73"/>
    </row>
    <row r="39" spans="1:22" x14ac:dyDescent="0.15">
      <c r="A39" s="86"/>
      <c r="B39" s="99" t="s">
        <v>136</v>
      </c>
      <c r="G39" s="86"/>
      <c r="H39" s="109"/>
      <c r="I39" s="108" t="s">
        <v>101</v>
      </c>
      <c r="J39" s="99" t="s">
        <v>135</v>
      </c>
      <c r="K39" s="83"/>
      <c r="L39" s="83"/>
      <c r="M39" s="83"/>
      <c r="N39" s="83"/>
      <c r="O39" s="86"/>
      <c r="Q39" s="107"/>
      <c r="R39" s="97" t="s">
        <v>101</v>
      </c>
      <c r="T39" s="73"/>
      <c r="U39" s="73"/>
    </row>
    <row r="40" spans="1:22" x14ac:dyDescent="0.15">
      <c r="A40" s="86"/>
      <c r="B40" s="99" t="s">
        <v>134</v>
      </c>
      <c r="G40" s="86"/>
      <c r="H40" s="109"/>
      <c r="I40" s="108" t="s">
        <v>101</v>
      </c>
      <c r="J40" s="99" t="s">
        <v>133</v>
      </c>
      <c r="K40" s="83"/>
      <c r="L40" s="83"/>
      <c r="M40" s="83"/>
      <c r="N40" s="83"/>
      <c r="O40" s="86"/>
      <c r="Q40" s="107"/>
      <c r="R40" s="97">
        <v>3</v>
      </c>
      <c r="T40" s="73"/>
      <c r="U40" s="73"/>
    </row>
    <row r="41" spans="1:22" x14ac:dyDescent="0.15">
      <c r="A41" s="86"/>
      <c r="B41" s="106" t="s">
        <v>132</v>
      </c>
      <c r="C41" s="102"/>
      <c r="D41" s="102"/>
      <c r="E41" s="102"/>
      <c r="F41" s="102"/>
      <c r="G41" s="74"/>
      <c r="H41" s="105"/>
      <c r="I41" s="104" t="s">
        <v>36</v>
      </c>
      <c r="J41" s="103"/>
      <c r="K41" s="102"/>
      <c r="L41" s="102"/>
      <c r="M41" s="102"/>
      <c r="N41" s="102"/>
      <c r="O41" s="102"/>
      <c r="Q41" s="101"/>
      <c r="R41" s="100"/>
      <c r="T41" s="73"/>
      <c r="U41" s="73"/>
    </row>
    <row r="42" spans="1:22" ht="15" customHeight="1" x14ac:dyDescent="0.15">
      <c r="B42" s="99"/>
      <c r="C42" s="83"/>
      <c r="D42" s="83"/>
      <c r="E42" s="83"/>
      <c r="F42" s="83"/>
      <c r="G42" s="86"/>
      <c r="H42" s="94"/>
      <c r="I42" s="97"/>
      <c r="J42" s="83"/>
      <c r="K42" s="83"/>
      <c r="L42" s="83"/>
      <c r="M42" s="83"/>
      <c r="N42" s="83"/>
      <c r="O42" s="83"/>
      <c r="P42" s="98"/>
      <c r="Q42" s="97"/>
      <c r="T42" s="73"/>
      <c r="U42" s="73"/>
    </row>
    <row r="43" spans="1:22" ht="15" customHeight="1" x14ac:dyDescent="0.15">
      <c r="B43" s="73" t="s">
        <v>131</v>
      </c>
      <c r="E43" s="86"/>
      <c r="T43" s="73"/>
      <c r="U43" s="73"/>
    </row>
    <row r="44" spans="1:22" ht="15" customHeight="1" x14ac:dyDescent="0.15">
      <c r="B44" s="73" t="s">
        <v>130</v>
      </c>
      <c r="E44" s="86"/>
      <c r="K44" s="74"/>
      <c r="L44" s="74"/>
      <c r="M44" s="74"/>
      <c r="N44" s="74"/>
      <c r="O44" s="74"/>
      <c r="P44" s="74"/>
      <c r="Q44" s="74"/>
      <c r="T44" s="73"/>
      <c r="U44" s="73"/>
    </row>
    <row r="45" spans="1:22" ht="15" customHeight="1" x14ac:dyDescent="0.15">
      <c r="A45" s="86"/>
      <c r="B45" s="533" t="s">
        <v>129</v>
      </c>
      <c r="C45" s="533"/>
      <c r="D45" s="533"/>
      <c r="E45" s="533"/>
      <c r="F45" s="533"/>
      <c r="G45" s="533"/>
      <c r="H45" s="534"/>
      <c r="I45" s="490" t="s">
        <v>128</v>
      </c>
      <c r="J45" s="491"/>
      <c r="K45" s="503" t="s">
        <v>129</v>
      </c>
      <c r="L45" s="504"/>
      <c r="M45" s="504"/>
      <c r="N45" s="504"/>
      <c r="O45" s="504"/>
      <c r="P45" s="504"/>
      <c r="Q45" s="505"/>
      <c r="R45" s="490" t="s">
        <v>128</v>
      </c>
      <c r="S45" s="504"/>
      <c r="T45" s="73"/>
      <c r="U45" s="73"/>
    </row>
    <row r="46" spans="1:22" ht="13.5" customHeight="1" x14ac:dyDescent="0.15">
      <c r="A46" s="86"/>
      <c r="B46" s="96" t="s">
        <v>127</v>
      </c>
      <c r="C46" s="96"/>
      <c r="D46" s="96"/>
      <c r="E46" s="96"/>
      <c r="F46" s="96"/>
      <c r="G46" s="96"/>
      <c r="H46" s="95"/>
      <c r="I46" s="529">
        <v>4405</v>
      </c>
      <c r="J46" s="530"/>
      <c r="K46" s="93" t="s">
        <v>126</v>
      </c>
      <c r="L46" s="93"/>
      <c r="M46" s="93"/>
      <c r="N46" s="93"/>
      <c r="O46" s="93"/>
      <c r="P46" s="93"/>
      <c r="Q46" s="92"/>
      <c r="R46" s="535">
        <v>101</v>
      </c>
      <c r="S46" s="536"/>
      <c r="T46" s="73"/>
      <c r="U46" s="94"/>
      <c r="V46" s="94"/>
    </row>
    <row r="47" spans="1:22" ht="13.5" customHeight="1" x14ac:dyDescent="0.15">
      <c r="A47" s="86"/>
      <c r="B47" s="88" t="s">
        <v>125</v>
      </c>
      <c r="C47" s="88"/>
      <c r="D47" s="88"/>
      <c r="E47" s="88"/>
      <c r="F47" s="88"/>
      <c r="G47" s="88"/>
      <c r="H47" s="87"/>
      <c r="I47" s="482">
        <v>23</v>
      </c>
      <c r="J47" s="494"/>
      <c r="K47" s="93" t="s">
        <v>124</v>
      </c>
      <c r="L47" s="93"/>
      <c r="M47" s="92"/>
      <c r="N47" s="93"/>
      <c r="O47" s="93"/>
      <c r="P47" s="93"/>
      <c r="Q47" s="92"/>
      <c r="R47" s="486">
        <v>53</v>
      </c>
      <c r="S47" s="487"/>
      <c r="T47" s="73"/>
      <c r="U47" s="83"/>
      <c r="V47" s="83"/>
    </row>
    <row r="48" spans="1:22" ht="13.5" customHeight="1" x14ac:dyDescent="0.15">
      <c r="A48" s="86"/>
      <c r="B48" s="88" t="s">
        <v>123</v>
      </c>
      <c r="C48" s="88"/>
      <c r="D48" s="88"/>
      <c r="E48" s="88"/>
      <c r="F48" s="88"/>
      <c r="G48" s="88"/>
      <c r="H48" s="87"/>
      <c r="I48" s="482">
        <v>11</v>
      </c>
      <c r="J48" s="494"/>
      <c r="K48" s="93" t="s">
        <v>122</v>
      </c>
      <c r="L48" s="93"/>
      <c r="M48" s="93"/>
      <c r="N48" s="93"/>
      <c r="O48" s="93"/>
      <c r="P48" s="93"/>
      <c r="Q48" s="92"/>
      <c r="R48" s="486">
        <v>119</v>
      </c>
      <c r="S48" s="487"/>
      <c r="T48" s="73"/>
      <c r="U48" s="83"/>
      <c r="V48" s="83"/>
    </row>
    <row r="49" spans="1:22" ht="13.5" customHeight="1" x14ac:dyDescent="0.15">
      <c r="A49" s="86"/>
      <c r="B49" s="83" t="s">
        <v>121</v>
      </c>
      <c r="C49" s="83"/>
      <c r="D49" s="83"/>
      <c r="F49" s="83"/>
      <c r="G49" s="83"/>
      <c r="I49" s="480">
        <v>25</v>
      </c>
      <c r="J49" s="481"/>
      <c r="K49" s="93" t="s">
        <v>120</v>
      </c>
      <c r="L49" s="93"/>
      <c r="M49" s="93"/>
      <c r="N49" s="93"/>
      <c r="O49" s="93"/>
      <c r="P49" s="93"/>
      <c r="Q49" s="92"/>
      <c r="R49" s="482">
        <v>5</v>
      </c>
      <c r="S49" s="483"/>
      <c r="T49" s="73"/>
      <c r="U49" s="83"/>
      <c r="V49" s="83"/>
    </row>
    <row r="50" spans="1:22" ht="13.5" customHeight="1" x14ac:dyDescent="0.15">
      <c r="A50" s="86"/>
      <c r="B50" s="83" t="s">
        <v>119</v>
      </c>
      <c r="C50" s="83"/>
      <c r="D50" s="83"/>
      <c r="E50" s="83"/>
      <c r="F50" s="83"/>
      <c r="G50" s="83"/>
      <c r="I50" s="482">
        <v>30</v>
      </c>
      <c r="J50" s="494"/>
      <c r="K50" s="88" t="s">
        <v>118</v>
      </c>
      <c r="L50" s="87"/>
      <c r="M50" s="88"/>
      <c r="N50" s="88"/>
      <c r="O50" s="88"/>
      <c r="P50" s="88"/>
      <c r="Q50" s="87"/>
      <c r="R50" s="482" t="s">
        <v>101</v>
      </c>
      <c r="S50" s="483"/>
      <c r="T50" s="73"/>
      <c r="U50" s="83"/>
      <c r="V50" s="83"/>
    </row>
    <row r="51" spans="1:22" ht="13.5" customHeight="1" x14ac:dyDescent="0.15">
      <c r="A51" s="86"/>
      <c r="B51" s="83" t="s">
        <v>117</v>
      </c>
      <c r="C51" s="83"/>
      <c r="D51" s="83"/>
      <c r="F51" s="83"/>
      <c r="G51" s="83"/>
      <c r="I51" s="525">
        <v>186</v>
      </c>
      <c r="J51" s="526"/>
      <c r="K51" s="93" t="s">
        <v>116</v>
      </c>
      <c r="L51" s="92"/>
      <c r="M51" s="93"/>
      <c r="N51" s="93"/>
      <c r="O51" s="93"/>
      <c r="P51" s="93"/>
      <c r="Q51" s="92"/>
      <c r="R51" s="486">
        <v>213</v>
      </c>
      <c r="S51" s="487"/>
      <c r="T51" s="73"/>
      <c r="U51" s="83"/>
      <c r="V51" s="83"/>
    </row>
    <row r="52" spans="1:22" ht="13.5" customHeight="1" x14ac:dyDescent="0.15">
      <c r="A52" s="86"/>
      <c r="B52" s="83" t="s">
        <v>115</v>
      </c>
      <c r="C52" s="83"/>
      <c r="D52" s="83"/>
      <c r="F52" s="83"/>
      <c r="G52" s="83"/>
      <c r="I52" s="525">
        <v>2340</v>
      </c>
      <c r="J52" s="526"/>
      <c r="K52" s="88" t="s">
        <v>114</v>
      </c>
      <c r="L52" s="88"/>
      <c r="M52" s="88"/>
      <c r="N52" s="88"/>
      <c r="O52" s="88"/>
      <c r="P52" s="88"/>
      <c r="Q52" s="87"/>
      <c r="R52" s="482">
        <v>3</v>
      </c>
      <c r="S52" s="483"/>
      <c r="T52" s="73"/>
      <c r="U52" s="83"/>
      <c r="V52" s="86"/>
    </row>
    <row r="53" spans="1:22" ht="13.5" customHeight="1" x14ac:dyDescent="0.15">
      <c r="A53" s="86"/>
      <c r="B53" s="83" t="s">
        <v>113</v>
      </c>
      <c r="E53" s="83"/>
      <c r="F53" s="83"/>
      <c r="G53" s="83"/>
      <c r="I53" s="525" t="s">
        <v>101</v>
      </c>
      <c r="J53" s="526"/>
      <c r="K53" s="88" t="s">
        <v>112</v>
      </c>
      <c r="L53" s="88"/>
      <c r="M53" s="88"/>
      <c r="N53" s="88"/>
      <c r="O53" s="88"/>
      <c r="P53" s="88"/>
      <c r="Q53" s="87"/>
      <c r="R53" s="482">
        <v>11</v>
      </c>
      <c r="S53" s="483"/>
      <c r="T53" s="73"/>
      <c r="U53" s="83"/>
      <c r="V53" s="86"/>
    </row>
    <row r="54" spans="1:22" ht="13.5" customHeight="1" x14ac:dyDescent="0.15">
      <c r="A54" s="86"/>
      <c r="B54" s="90" t="s">
        <v>111</v>
      </c>
      <c r="C54" s="89"/>
      <c r="D54" s="89"/>
      <c r="E54" s="90"/>
      <c r="F54" s="90"/>
      <c r="G54" s="90"/>
      <c r="H54" s="89"/>
      <c r="I54" s="482" t="s">
        <v>101</v>
      </c>
      <c r="J54" s="494"/>
      <c r="K54" s="88" t="s">
        <v>110</v>
      </c>
      <c r="L54" s="88"/>
      <c r="M54" s="88"/>
      <c r="N54" s="88"/>
      <c r="O54" s="88"/>
      <c r="P54" s="88"/>
      <c r="Q54" s="87"/>
      <c r="R54" s="488" t="s">
        <v>101</v>
      </c>
      <c r="S54" s="489"/>
      <c r="T54" s="73"/>
      <c r="U54" s="83"/>
      <c r="V54" s="86"/>
    </row>
    <row r="55" spans="1:22" ht="13.5" customHeight="1" x14ac:dyDescent="0.15">
      <c r="A55" s="86"/>
      <c r="B55" s="90" t="s">
        <v>109</v>
      </c>
      <c r="C55" s="90"/>
      <c r="D55" s="90"/>
      <c r="E55" s="90"/>
      <c r="F55" s="90"/>
      <c r="G55" s="90"/>
      <c r="H55" s="89"/>
      <c r="I55" s="482">
        <v>3</v>
      </c>
      <c r="J55" s="494"/>
      <c r="K55" s="91" t="s">
        <v>108</v>
      </c>
      <c r="L55" s="88"/>
      <c r="M55" s="88"/>
      <c r="N55" s="88"/>
      <c r="O55" s="88"/>
      <c r="P55" s="88"/>
      <c r="Q55" s="87"/>
      <c r="R55" s="482">
        <v>140</v>
      </c>
      <c r="S55" s="483"/>
      <c r="T55" s="73"/>
      <c r="U55" s="83"/>
      <c r="V55" s="83"/>
    </row>
    <row r="56" spans="1:22" ht="13.5" customHeight="1" x14ac:dyDescent="0.15">
      <c r="A56" s="86"/>
      <c r="B56" s="83" t="s">
        <v>107</v>
      </c>
      <c r="C56" s="83"/>
      <c r="E56" s="83"/>
      <c r="F56" s="83"/>
      <c r="G56" s="83"/>
      <c r="I56" s="525">
        <v>369</v>
      </c>
      <c r="J56" s="526"/>
      <c r="K56" s="88" t="s">
        <v>106</v>
      </c>
      <c r="L56" s="88"/>
      <c r="M56" s="88"/>
      <c r="N56" s="88"/>
      <c r="O56" s="88"/>
      <c r="P56" s="88"/>
      <c r="Q56" s="87"/>
      <c r="R56" s="482">
        <v>132</v>
      </c>
      <c r="S56" s="483"/>
      <c r="T56" s="73"/>
      <c r="U56" s="83"/>
      <c r="V56" s="83"/>
    </row>
    <row r="57" spans="1:22" ht="13.5" customHeight="1" x14ac:dyDescent="0.15">
      <c r="A57" s="86"/>
      <c r="B57" s="90" t="s">
        <v>105</v>
      </c>
      <c r="C57" s="90"/>
      <c r="D57" s="90"/>
      <c r="E57" s="90"/>
      <c r="F57" s="90"/>
      <c r="G57" s="90"/>
      <c r="H57" s="89"/>
      <c r="I57" s="482">
        <v>7</v>
      </c>
      <c r="J57" s="494"/>
      <c r="K57" s="88" t="s">
        <v>104</v>
      </c>
      <c r="L57" s="87"/>
      <c r="M57" s="88"/>
      <c r="N57" s="88"/>
      <c r="O57" s="88"/>
      <c r="P57" s="88"/>
      <c r="Q57" s="87"/>
      <c r="R57" s="482">
        <v>7</v>
      </c>
      <c r="S57" s="483"/>
      <c r="T57" s="73"/>
      <c r="U57" s="83"/>
      <c r="V57" s="83"/>
    </row>
    <row r="58" spans="1:22" ht="13.5" customHeight="1" x14ac:dyDescent="0.15">
      <c r="A58" s="86"/>
      <c r="B58" s="85" t="s">
        <v>103</v>
      </c>
      <c r="C58" s="85"/>
      <c r="D58" s="85"/>
      <c r="E58" s="85"/>
      <c r="F58" s="85"/>
      <c r="G58" s="85"/>
      <c r="H58" s="84"/>
      <c r="I58" s="527">
        <v>2</v>
      </c>
      <c r="J58" s="528"/>
      <c r="K58" s="74" t="s">
        <v>102</v>
      </c>
      <c r="L58" s="74"/>
      <c r="M58" s="74"/>
      <c r="N58" s="74"/>
      <c r="O58" s="74"/>
      <c r="P58" s="74"/>
      <c r="Q58" s="75"/>
      <c r="R58" s="484" t="s">
        <v>101</v>
      </c>
      <c r="S58" s="485"/>
      <c r="T58" s="73"/>
      <c r="U58" s="83"/>
      <c r="V58" s="83"/>
    </row>
    <row r="59" spans="1:22" ht="15" customHeight="1" x14ac:dyDescent="0.15">
      <c r="B59" s="73" t="s">
        <v>100</v>
      </c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</row>
    <row r="60" spans="1:22" x14ac:dyDescent="0.15">
      <c r="B60" s="73" t="s">
        <v>44</v>
      </c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</row>
  </sheetData>
  <mergeCells count="53">
    <mergeCell ref="I58:J58"/>
    <mergeCell ref="I54:J54"/>
    <mergeCell ref="I55:J55"/>
    <mergeCell ref="J31:P31"/>
    <mergeCell ref="Q31:R31"/>
    <mergeCell ref="I46:J46"/>
    <mergeCell ref="H31:I31"/>
    <mergeCell ref="B45:H45"/>
    <mergeCell ref="R46:S46"/>
    <mergeCell ref="A1:U1"/>
    <mergeCell ref="E4:E6"/>
    <mergeCell ref="B3:T3"/>
    <mergeCell ref="F4:K4"/>
    <mergeCell ref="I5:J5"/>
    <mergeCell ref="R47:S47"/>
    <mergeCell ref="R48:S48"/>
    <mergeCell ref="R49:S49"/>
    <mergeCell ref="T17:U17"/>
    <mergeCell ref="B4:D6"/>
    <mergeCell ref="M6:N6"/>
    <mergeCell ref="Q6:R6"/>
    <mergeCell ref="Q5:R5"/>
    <mergeCell ref="F17:G17"/>
    <mergeCell ref="B17:E17"/>
    <mergeCell ref="H17:M17"/>
    <mergeCell ref="P17:S17"/>
    <mergeCell ref="M5:N5"/>
    <mergeCell ref="T5:U5"/>
    <mergeCell ref="L4:N4"/>
    <mergeCell ref="O4:U4"/>
    <mergeCell ref="K45:Q45"/>
    <mergeCell ref="R45:S45"/>
    <mergeCell ref="I45:J45"/>
    <mergeCell ref="B31:G31"/>
    <mergeCell ref="N17:O17"/>
    <mergeCell ref="I47:J47"/>
    <mergeCell ref="I48:J48"/>
    <mergeCell ref="I49:J49"/>
    <mergeCell ref="R56:S56"/>
    <mergeCell ref="R57:S57"/>
    <mergeCell ref="R58:S58"/>
    <mergeCell ref="R50:S50"/>
    <mergeCell ref="R51:S51"/>
    <mergeCell ref="R52:S52"/>
    <mergeCell ref="R53:S53"/>
    <mergeCell ref="R54:S54"/>
    <mergeCell ref="R55:S55"/>
    <mergeCell ref="I50:J50"/>
    <mergeCell ref="I56:J56"/>
    <mergeCell ref="I53:J53"/>
    <mergeCell ref="I52:J52"/>
    <mergeCell ref="I51:J51"/>
    <mergeCell ref="I57:J57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49" orientation="portrait" useFirstPageNumber="1" r:id="rId1"/>
  <headerFooter scaleWithDoc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1"/>
  <sheetViews>
    <sheetView zoomScaleNormal="100" zoomScaleSheetLayoutView="100" workbookViewId="0">
      <selection sqref="A1:Z1"/>
    </sheetView>
  </sheetViews>
  <sheetFormatPr defaultRowHeight="13.5" x14ac:dyDescent="0.15"/>
  <cols>
    <col min="1" max="1" width="1.25" style="72" customWidth="1"/>
    <col min="2" max="2" width="4.5" style="72" customWidth="1"/>
    <col min="3" max="3" width="3.375" style="72" customWidth="1"/>
    <col min="4" max="4" width="4" style="72" customWidth="1"/>
    <col min="5" max="5" width="7.75" style="72" customWidth="1"/>
    <col min="6" max="6" width="7.875" style="72" customWidth="1"/>
    <col min="7" max="7" width="7.125" style="72" customWidth="1"/>
    <col min="8" max="8" width="5.5" style="72" customWidth="1"/>
    <col min="9" max="9" width="4.625" style="72" customWidth="1"/>
    <col min="10" max="10" width="4.125" style="72" customWidth="1"/>
    <col min="11" max="11" width="6" style="72" customWidth="1"/>
    <col min="12" max="12" width="4.375" style="72" customWidth="1"/>
    <col min="13" max="13" width="4.5" style="72" customWidth="1"/>
    <col min="14" max="14" width="3.625" style="72" customWidth="1"/>
    <col min="15" max="15" width="4.875" style="72" customWidth="1"/>
    <col min="16" max="16" width="6" style="72" customWidth="1"/>
    <col min="17" max="17" width="5.375" style="72" customWidth="1"/>
    <col min="18" max="18" width="3.625" style="72" customWidth="1"/>
    <col min="19" max="19" width="7.875" style="72" customWidth="1"/>
    <col min="20" max="20" width="4.875" style="72" customWidth="1"/>
    <col min="21" max="21" width="4.625" style="72" customWidth="1"/>
    <col min="22" max="16384" width="9" style="72"/>
  </cols>
  <sheetData>
    <row r="1" spans="2:21" ht="17.25" customHeight="1" x14ac:dyDescent="0.15">
      <c r="B1" s="516" t="s">
        <v>99</v>
      </c>
      <c r="C1" s="516"/>
      <c r="D1" s="516"/>
      <c r="E1" s="516"/>
      <c r="F1" s="516"/>
      <c r="G1" s="516"/>
      <c r="H1" s="516"/>
      <c r="I1" s="516"/>
      <c r="J1" s="516"/>
      <c r="K1" s="516"/>
      <c r="L1" s="516"/>
      <c r="M1" s="516"/>
      <c r="N1" s="516"/>
      <c r="O1" s="516"/>
      <c r="P1" s="516"/>
      <c r="Q1" s="516"/>
      <c r="R1" s="516"/>
      <c r="S1" s="516"/>
      <c r="T1" s="516"/>
      <c r="U1" s="73"/>
    </row>
    <row r="2" spans="2:21" ht="4.5" customHeight="1" thickBot="1" x14ac:dyDescent="0.2"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</row>
    <row r="3" spans="2:21" ht="16.5" customHeight="1" thickTop="1" x14ac:dyDescent="0.15">
      <c r="D3" s="81"/>
      <c r="E3" s="537" t="s">
        <v>98</v>
      </c>
      <c r="F3" s="538"/>
      <c r="G3" s="538"/>
      <c r="H3" s="538"/>
      <c r="I3" s="538"/>
      <c r="J3" s="538"/>
      <c r="K3" s="538"/>
      <c r="L3" s="538"/>
      <c r="M3" s="539"/>
      <c r="N3" s="540" t="s">
        <v>97</v>
      </c>
      <c r="O3" s="541"/>
      <c r="P3" s="541"/>
      <c r="Q3" s="541"/>
      <c r="R3" s="541"/>
      <c r="S3" s="541"/>
      <c r="T3" s="541"/>
    </row>
    <row r="4" spans="2:21" ht="16.5" customHeight="1" x14ac:dyDescent="0.15">
      <c r="B4" s="74"/>
      <c r="C4" s="74"/>
      <c r="D4" s="75"/>
      <c r="E4" s="544" t="s">
        <v>96</v>
      </c>
      <c r="F4" s="545"/>
      <c r="G4" s="546"/>
      <c r="H4" s="544" t="s">
        <v>95</v>
      </c>
      <c r="I4" s="545"/>
      <c r="J4" s="545"/>
      <c r="K4" s="545"/>
      <c r="L4" s="545"/>
      <c r="M4" s="546"/>
      <c r="N4" s="542"/>
      <c r="O4" s="543"/>
      <c r="P4" s="543"/>
      <c r="Q4" s="543"/>
      <c r="R4" s="543"/>
      <c r="S4" s="543"/>
      <c r="T4" s="543"/>
    </row>
    <row r="5" spans="2:21" ht="15.75" customHeight="1" x14ac:dyDescent="0.15">
      <c r="B5" s="72" t="s">
        <v>39</v>
      </c>
      <c r="C5" s="72">
        <v>22</v>
      </c>
      <c r="D5" s="81" t="s">
        <v>40</v>
      </c>
      <c r="G5" s="72">
        <v>56</v>
      </c>
      <c r="M5" s="81">
        <v>117</v>
      </c>
      <c r="T5" s="80">
        <v>13</v>
      </c>
    </row>
    <row r="6" spans="2:21" ht="15.75" customHeight="1" x14ac:dyDescent="0.15">
      <c r="C6" s="72">
        <v>23</v>
      </c>
      <c r="D6" s="81"/>
      <c r="G6" s="72">
        <v>37</v>
      </c>
      <c r="M6" s="81">
        <v>125</v>
      </c>
      <c r="T6" s="80">
        <v>20</v>
      </c>
    </row>
    <row r="7" spans="2:21" ht="15.75" customHeight="1" x14ac:dyDescent="0.15">
      <c r="C7" s="72">
        <v>24</v>
      </c>
      <c r="D7" s="81"/>
      <c r="G7" s="72">
        <v>49</v>
      </c>
      <c r="M7" s="81">
        <v>112</v>
      </c>
      <c r="T7" s="80">
        <v>8</v>
      </c>
    </row>
    <row r="8" spans="2:21" ht="15.75" customHeight="1" x14ac:dyDescent="0.15">
      <c r="C8" s="72">
        <v>25</v>
      </c>
      <c r="D8" s="81"/>
      <c r="G8" s="72">
        <v>37</v>
      </c>
      <c r="M8" s="81">
        <v>107</v>
      </c>
      <c r="T8" s="80">
        <v>79</v>
      </c>
    </row>
    <row r="9" spans="2:21" s="76" customFormat="1" ht="15.75" customHeight="1" x14ac:dyDescent="0.15">
      <c r="C9" s="76">
        <v>26</v>
      </c>
      <c r="D9" s="79"/>
      <c r="G9" s="77">
        <v>47</v>
      </c>
      <c r="M9" s="78">
        <v>103</v>
      </c>
      <c r="T9" s="77">
        <v>25</v>
      </c>
    </row>
    <row r="10" spans="2:21" ht="7.5" customHeight="1" x14ac:dyDescent="0.15">
      <c r="B10" s="74"/>
      <c r="C10" s="74"/>
      <c r="D10" s="75"/>
      <c r="E10" s="74"/>
      <c r="F10" s="74"/>
      <c r="G10" s="74"/>
      <c r="H10" s="74"/>
      <c r="I10" s="74"/>
      <c r="J10" s="74"/>
      <c r="K10" s="74"/>
      <c r="L10" s="74"/>
      <c r="M10" s="75"/>
      <c r="N10" s="74"/>
      <c r="O10" s="74"/>
      <c r="P10" s="74"/>
      <c r="Q10" s="74"/>
      <c r="R10" s="74"/>
      <c r="S10" s="74"/>
      <c r="T10" s="74"/>
    </row>
    <row r="11" spans="2:21" x14ac:dyDescent="0.15">
      <c r="B11" s="73" t="s">
        <v>44</v>
      </c>
    </row>
  </sheetData>
  <mergeCells count="5">
    <mergeCell ref="B1:T1"/>
    <mergeCell ref="E3:M3"/>
    <mergeCell ref="N3:T4"/>
    <mergeCell ref="E4:G4"/>
    <mergeCell ref="H4:M4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49" orientation="portrait" useFirstPageNumber="1" r:id="rId1"/>
  <headerFooter scaleWithDoc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"/>
  <sheetViews>
    <sheetView zoomScaleNormal="100" zoomScaleSheetLayoutView="100" workbookViewId="0">
      <selection sqref="A1:Z1"/>
    </sheetView>
  </sheetViews>
  <sheetFormatPr defaultRowHeight="13.5" x14ac:dyDescent="0.15"/>
  <cols>
    <col min="1" max="1" width="1.125" style="12" customWidth="1"/>
    <col min="2" max="2" width="1.5" style="12" customWidth="1"/>
    <col min="3" max="4" width="3.5" style="12" customWidth="1"/>
    <col min="5" max="5" width="2" style="12" customWidth="1"/>
    <col min="6" max="6" width="2.875" style="12" customWidth="1"/>
    <col min="7" max="7" width="7.5" style="12" customWidth="1"/>
    <col min="8" max="17" width="4.25" style="12" customWidth="1"/>
    <col min="18" max="19" width="4.125" style="12" customWidth="1"/>
    <col min="20" max="21" width="7.875" style="12" customWidth="1"/>
    <col min="22" max="23" width="4.25" style="12" customWidth="1"/>
    <col min="24" max="25" width="5.75" style="12" customWidth="1"/>
    <col min="26" max="26" width="7.625" style="63" customWidth="1"/>
    <col min="27" max="27" width="7.625" style="12" customWidth="1"/>
    <col min="28" max="28" width="6.5" style="12" customWidth="1"/>
    <col min="29" max="30" width="4.25" style="12" customWidth="1"/>
    <col min="31" max="31" width="3.625" style="12" customWidth="1"/>
    <col min="32" max="32" width="2" style="12" customWidth="1"/>
    <col min="33" max="33" width="3.625" style="12" customWidth="1"/>
    <col min="34" max="34" width="3.5" style="12" customWidth="1"/>
    <col min="35" max="42" width="3.625" style="12" customWidth="1"/>
    <col min="43" max="74" width="2.625" style="12" customWidth="1"/>
    <col min="75" max="16384" width="9" style="12"/>
  </cols>
  <sheetData>
    <row r="1" spans="1:43" ht="14.25" x14ac:dyDescent="0.15">
      <c r="A1" s="547" t="s">
        <v>261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2"/>
      <c r="AF1" s="2"/>
      <c r="AG1" s="2"/>
      <c r="AH1" s="2"/>
      <c r="AI1" s="2"/>
      <c r="AJ1" s="2"/>
      <c r="AK1" s="2"/>
    </row>
    <row r="2" spans="1:43" ht="14.25" thickBo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3"/>
      <c r="Y2" s="3"/>
      <c r="Z2" s="164"/>
      <c r="AA2" s="3"/>
      <c r="AB2" s="17"/>
      <c r="AC2" s="17"/>
      <c r="AD2" s="4"/>
      <c r="AE2" s="2"/>
      <c r="AF2" s="2"/>
      <c r="AG2" s="2"/>
      <c r="AH2" s="2"/>
      <c r="AI2" s="2"/>
      <c r="AJ2" s="2"/>
      <c r="AK2" s="2"/>
    </row>
    <row r="3" spans="1:43" ht="20.100000000000001" customHeight="1" thickTop="1" x14ac:dyDescent="0.15">
      <c r="A3" s="220"/>
      <c r="B3" s="220"/>
      <c r="C3" s="220"/>
      <c r="D3" s="220"/>
      <c r="E3" s="220"/>
      <c r="F3" s="220"/>
      <c r="G3" s="220"/>
      <c r="H3" s="373" t="s">
        <v>260</v>
      </c>
      <c r="I3" s="374"/>
      <c r="J3" s="374"/>
      <c r="K3" s="375"/>
      <c r="L3" s="373" t="s">
        <v>259</v>
      </c>
      <c r="M3" s="374"/>
      <c r="N3" s="374"/>
      <c r="O3" s="375"/>
      <c r="P3" s="412" t="s">
        <v>258</v>
      </c>
      <c r="Q3" s="368"/>
      <c r="R3" s="368"/>
      <c r="S3" s="368"/>
      <c r="T3" s="553" t="s">
        <v>257</v>
      </c>
      <c r="U3" s="554"/>
      <c r="V3" s="554"/>
      <c r="W3" s="555"/>
      <c r="X3" s="556" t="s">
        <v>256</v>
      </c>
      <c r="Y3" s="557"/>
      <c r="Z3" s="557"/>
      <c r="AA3" s="557"/>
      <c r="AB3" s="219"/>
      <c r="AC3" s="219"/>
      <c r="AD3" s="219"/>
      <c r="AG3" s="2"/>
      <c r="AH3" s="2"/>
      <c r="AI3" s="2"/>
      <c r="AJ3" s="2"/>
      <c r="AK3" s="2"/>
      <c r="AL3" s="2"/>
    </row>
    <row r="4" spans="1:43" ht="21.75" customHeight="1" x14ac:dyDescent="0.15">
      <c r="A4" s="2"/>
      <c r="B4" s="2"/>
      <c r="C4" s="2"/>
      <c r="D4" s="2"/>
      <c r="E4" s="2"/>
      <c r="F4" s="2" t="s">
        <v>255</v>
      </c>
      <c r="G4" s="2"/>
      <c r="H4" s="217"/>
      <c r="I4" s="216"/>
      <c r="J4" s="551">
        <v>8929</v>
      </c>
      <c r="K4" s="551"/>
      <c r="L4" s="212"/>
      <c r="M4" s="218"/>
      <c r="N4" s="551">
        <f>SUM(N5:O7)</f>
        <v>8688</v>
      </c>
      <c r="O4" s="551"/>
      <c r="P4" s="217"/>
      <c r="Q4" s="216"/>
      <c r="R4" s="551">
        <f>SUM(R5:S7)</f>
        <v>8196</v>
      </c>
      <c r="S4" s="551"/>
      <c r="T4" s="43"/>
      <c r="U4" s="43"/>
      <c r="V4" s="411">
        <f>SUM(V5,V7)</f>
        <v>7896</v>
      </c>
      <c r="W4" s="411"/>
      <c r="X4" s="43"/>
      <c r="Y4" s="214"/>
      <c r="Z4" s="558">
        <f>SUM(Z5,AA7)</f>
        <v>7665</v>
      </c>
      <c r="AA4" s="558"/>
      <c r="AB4" s="198"/>
      <c r="AC4" s="17"/>
      <c r="AD4" s="23"/>
      <c r="AG4" s="2"/>
      <c r="AH4" s="2"/>
      <c r="AI4" s="2"/>
      <c r="AJ4" s="2"/>
      <c r="AK4" s="2"/>
      <c r="AL4" s="2"/>
    </row>
    <row r="5" spans="1:43" ht="21.75" customHeight="1" x14ac:dyDescent="0.15">
      <c r="A5" s="2"/>
      <c r="B5" s="2"/>
      <c r="C5" s="2"/>
      <c r="D5" s="2"/>
      <c r="E5" s="2"/>
      <c r="F5" s="2" t="s">
        <v>254</v>
      </c>
      <c r="G5" s="2"/>
      <c r="H5" s="211"/>
      <c r="I5" s="210"/>
      <c r="J5" s="549">
        <v>1908</v>
      </c>
      <c r="K5" s="549"/>
      <c r="L5" s="215"/>
      <c r="M5" s="212"/>
      <c r="N5" s="549">
        <v>1647</v>
      </c>
      <c r="O5" s="549"/>
      <c r="P5" s="211"/>
      <c r="Q5" s="210"/>
      <c r="R5" s="550">
        <v>1381</v>
      </c>
      <c r="S5" s="550"/>
      <c r="T5" s="17"/>
      <c r="U5" s="17"/>
      <c r="V5" s="552">
        <v>1383</v>
      </c>
      <c r="W5" s="552"/>
      <c r="X5" s="209"/>
      <c r="Y5" s="208"/>
      <c r="Z5" s="559">
        <v>881</v>
      </c>
      <c r="AA5" s="559"/>
      <c r="AB5" s="198"/>
      <c r="AC5" s="17"/>
      <c r="AD5" s="205"/>
      <c r="AG5" s="2"/>
      <c r="AH5" s="2"/>
      <c r="AI5" s="2"/>
      <c r="AJ5" s="2"/>
      <c r="AK5" s="2"/>
      <c r="AL5" s="2"/>
    </row>
    <row r="6" spans="1:43" ht="15" customHeight="1" x14ac:dyDescent="0.15">
      <c r="A6" s="2"/>
      <c r="B6" s="2"/>
      <c r="C6" s="2" t="s">
        <v>253</v>
      </c>
      <c r="D6" s="2"/>
      <c r="E6" s="2"/>
      <c r="F6" s="2"/>
      <c r="G6" s="2"/>
      <c r="H6" s="211"/>
      <c r="I6" s="211"/>
      <c r="J6" s="211"/>
      <c r="K6" s="212"/>
      <c r="L6" s="212"/>
      <c r="M6" s="212"/>
      <c r="N6" s="211"/>
      <c r="O6" s="212"/>
      <c r="P6" s="211"/>
      <c r="Q6" s="211"/>
      <c r="R6" s="17"/>
      <c r="S6" s="17"/>
      <c r="T6" s="17"/>
      <c r="U6" s="17"/>
      <c r="V6" s="17"/>
      <c r="W6" s="211"/>
      <c r="X6" s="212"/>
      <c r="Y6" s="208"/>
      <c r="Z6" s="207"/>
      <c r="AA6" s="208"/>
      <c r="AB6" s="214"/>
      <c r="AC6" s="17"/>
      <c r="AD6" s="213"/>
      <c r="AG6" s="2"/>
      <c r="AH6" s="2"/>
      <c r="AI6" s="2"/>
      <c r="AJ6" s="2"/>
      <c r="AK6" s="2"/>
      <c r="AL6" s="2"/>
    </row>
    <row r="7" spans="1:43" ht="21.75" customHeight="1" x14ac:dyDescent="0.15">
      <c r="A7" s="2"/>
      <c r="B7" s="2"/>
      <c r="C7" s="2"/>
      <c r="D7" s="2"/>
      <c r="E7" s="2"/>
      <c r="F7" s="2" t="s">
        <v>252</v>
      </c>
      <c r="G7" s="2"/>
      <c r="H7" s="211"/>
      <c r="I7" s="210"/>
      <c r="J7" s="549">
        <v>7021</v>
      </c>
      <c r="K7" s="549"/>
      <c r="L7" s="212"/>
      <c r="M7" s="212"/>
      <c r="N7" s="549">
        <v>7041</v>
      </c>
      <c r="O7" s="549"/>
      <c r="P7" s="211"/>
      <c r="Q7" s="210"/>
      <c r="R7" s="550">
        <v>6815</v>
      </c>
      <c r="S7" s="550"/>
      <c r="T7" s="17"/>
      <c r="U7" s="17"/>
      <c r="V7" s="552">
        <v>6513</v>
      </c>
      <c r="W7" s="552"/>
      <c r="X7" s="209"/>
      <c r="Y7" s="208"/>
      <c r="Z7" s="207"/>
      <c r="AA7" s="206">
        <v>6784</v>
      </c>
      <c r="AB7" s="198"/>
      <c r="AC7" s="17"/>
      <c r="AD7" s="205"/>
      <c r="AG7" s="2"/>
      <c r="AH7" s="2"/>
      <c r="AI7" s="2"/>
      <c r="AJ7" s="2"/>
      <c r="AK7" s="2"/>
      <c r="AL7" s="2"/>
    </row>
    <row r="8" spans="1:43" ht="21.75" customHeight="1" x14ac:dyDescent="0.15">
      <c r="A8" s="6"/>
      <c r="B8" s="6"/>
      <c r="C8" s="6"/>
      <c r="D8" s="6"/>
      <c r="E8" s="6"/>
      <c r="F8" s="6" t="s">
        <v>251</v>
      </c>
      <c r="G8" s="6"/>
      <c r="H8" s="204"/>
      <c r="I8" s="204"/>
      <c r="J8" s="548" t="s">
        <v>36</v>
      </c>
      <c r="K8" s="548"/>
      <c r="L8" s="203"/>
      <c r="M8" s="203"/>
      <c r="N8" s="201"/>
      <c r="O8" s="200" t="s">
        <v>36</v>
      </c>
      <c r="P8" s="202"/>
      <c r="Q8" s="202"/>
      <c r="R8" s="201"/>
      <c r="S8" s="200" t="s">
        <v>250</v>
      </c>
      <c r="T8" s="18"/>
      <c r="U8" s="18"/>
      <c r="V8" s="18"/>
      <c r="W8" s="200" t="s">
        <v>250</v>
      </c>
      <c r="X8" s="18"/>
      <c r="Y8" s="199"/>
      <c r="Z8" s="560" t="s">
        <v>250</v>
      </c>
      <c r="AA8" s="560"/>
      <c r="AB8" s="198"/>
      <c r="AC8" s="17"/>
      <c r="AD8" s="17"/>
      <c r="AG8" s="2"/>
      <c r="AH8" s="2"/>
      <c r="AI8" s="2"/>
      <c r="AJ8" s="2"/>
      <c r="AK8" s="2"/>
      <c r="AL8" s="2"/>
    </row>
    <row r="9" spans="1:43" ht="15" customHeight="1" x14ac:dyDescent="0.15">
      <c r="A9" s="2"/>
      <c r="B9" s="2"/>
      <c r="C9" s="2" t="s">
        <v>249</v>
      </c>
      <c r="D9" s="2"/>
      <c r="E9" s="2"/>
      <c r="F9" s="2"/>
      <c r="G9" s="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7"/>
      <c r="AA9" s="2"/>
      <c r="AB9" s="4"/>
      <c r="AC9" s="4"/>
      <c r="AD9" s="4"/>
      <c r="AE9" s="2"/>
      <c r="AF9" s="2"/>
      <c r="AG9" s="2"/>
      <c r="AH9" s="2"/>
      <c r="AI9" s="2"/>
      <c r="AJ9" s="2"/>
      <c r="AK9" s="2"/>
    </row>
    <row r="10" spans="1:43" x14ac:dyDescent="0.15"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x14ac:dyDescent="0.15"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</sheetData>
  <mergeCells count="22">
    <mergeCell ref="Z8:AA8"/>
    <mergeCell ref="J4:K4"/>
    <mergeCell ref="T3:W3"/>
    <mergeCell ref="X3:AA3"/>
    <mergeCell ref="Z4:AA4"/>
    <mergeCell ref="Z5:AA5"/>
    <mergeCell ref="H3:K3"/>
    <mergeCell ref="A1:AD1"/>
    <mergeCell ref="L3:O3"/>
    <mergeCell ref="P3:S3"/>
    <mergeCell ref="J8:K8"/>
    <mergeCell ref="N5:O5"/>
    <mergeCell ref="R5:S5"/>
    <mergeCell ref="R7:S7"/>
    <mergeCell ref="N4:O4"/>
    <mergeCell ref="R4:S4"/>
    <mergeCell ref="J5:K5"/>
    <mergeCell ref="N7:O7"/>
    <mergeCell ref="V4:W4"/>
    <mergeCell ref="V5:W5"/>
    <mergeCell ref="V7:W7"/>
    <mergeCell ref="J7:K7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50" orientation="landscape" useFirstPageNumber="1" r:id="rId1"/>
  <headerFooter scaleWithDoc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4"/>
  <sheetViews>
    <sheetView zoomScaleNormal="100" zoomScaleSheetLayoutView="100" workbookViewId="0">
      <selection sqref="A1:AD1"/>
    </sheetView>
  </sheetViews>
  <sheetFormatPr defaultRowHeight="13.5" x14ac:dyDescent="0.15"/>
  <cols>
    <col min="1" max="1" width="1.125" style="12" customWidth="1"/>
    <col min="2" max="2" width="1.5" style="12" customWidth="1"/>
    <col min="3" max="4" width="3.5" style="12" customWidth="1"/>
    <col min="5" max="5" width="2" style="12" customWidth="1"/>
    <col min="6" max="6" width="2.875" style="12" customWidth="1"/>
    <col min="7" max="7" width="7.5" style="12" customWidth="1"/>
    <col min="8" max="17" width="4.25" style="12" customWidth="1"/>
    <col min="18" max="19" width="4.125" style="12" customWidth="1"/>
    <col min="20" max="21" width="7.875" style="12" customWidth="1"/>
    <col min="22" max="23" width="4.25" style="12" customWidth="1"/>
    <col min="24" max="25" width="5.75" style="12" customWidth="1"/>
    <col min="26" max="26" width="7.625" style="63" customWidth="1"/>
    <col min="27" max="27" width="7.625" style="12" customWidth="1"/>
    <col min="28" max="28" width="6.5" style="12" customWidth="1"/>
    <col min="29" max="30" width="4.25" style="12" customWidth="1"/>
    <col min="31" max="31" width="3.625" style="12" customWidth="1"/>
    <col min="32" max="32" width="2" style="12" customWidth="1"/>
    <col min="33" max="33" width="3.625" style="12" customWidth="1"/>
    <col min="34" max="34" width="3.5" style="12" customWidth="1"/>
    <col min="35" max="42" width="3.625" style="12" customWidth="1"/>
    <col min="43" max="74" width="2.625" style="12" customWidth="1"/>
    <col min="75" max="16384" width="9" style="12"/>
  </cols>
  <sheetData>
    <row r="1" spans="1:43" ht="20.25" customHeight="1" x14ac:dyDescent="0.15">
      <c r="A1" s="547" t="s">
        <v>248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4.25" thickBo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64"/>
      <c r="AA2" s="3"/>
      <c r="AB2" s="4"/>
      <c r="AC2" s="4"/>
      <c r="AD2" s="2"/>
      <c r="AE2" s="4"/>
      <c r="AF2" s="4"/>
      <c r="AG2" s="4"/>
      <c r="AH2" s="4"/>
      <c r="AI2" s="2"/>
      <c r="AJ2" s="2"/>
      <c r="AK2" s="2"/>
      <c r="AL2" s="2"/>
      <c r="AM2" s="2"/>
      <c r="AN2" s="2"/>
      <c r="AO2" s="2"/>
      <c r="AP2" s="2"/>
      <c r="AQ2" s="2"/>
    </row>
    <row r="3" spans="1:43" ht="14.25" customHeight="1" thickTop="1" x14ac:dyDescent="0.15">
      <c r="A3" s="2"/>
      <c r="B3" s="2"/>
      <c r="C3" s="2"/>
      <c r="D3" s="2"/>
      <c r="E3" s="2"/>
      <c r="F3" s="2"/>
      <c r="G3" s="2"/>
      <c r="H3" s="465" t="s">
        <v>247</v>
      </c>
      <c r="I3" s="459"/>
      <c r="J3" s="465" t="s">
        <v>246</v>
      </c>
      <c r="K3" s="460"/>
      <c r="L3" s="459" t="s">
        <v>245</v>
      </c>
      <c r="M3" s="460"/>
      <c r="N3" s="600" t="s">
        <v>244</v>
      </c>
      <c r="O3" s="601"/>
      <c r="P3" s="465" t="s">
        <v>243</v>
      </c>
      <c r="Q3" s="459"/>
      <c r="R3" s="606" t="s">
        <v>242</v>
      </c>
      <c r="S3" s="607"/>
      <c r="T3" s="612" t="s">
        <v>241</v>
      </c>
      <c r="U3" s="465" t="s">
        <v>240</v>
      </c>
      <c r="V3" s="586" t="s">
        <v>239</v>
      </c>
      <c r="W3" s="612"/>
      <c r="X3" s="580" t="s">
        <v>238</v>
      </c>
      <c r="Y3" s="581"/>
      <c r="Z3" s="586" t="s">
        <v>237</v>
      </c>
      <c r="AA3" s="587" t="s">
        <v>236</v>
      </c>
      <c r="AB3" s="590" t="s">
        <v>235</v>
      </c>
      <c r="AC3" s="593" t="s">
        <v>234</v>
      </c>
      <c r="AD3" s="594"/>
      <c r="AE3" s="17"/>
      <c r="AF3" s="195"/>
      <c r="AG3" s="17"/>
      <c r="AH3" s="17"/>
      <c r="AI3" s="4"/>
      <c r="AJ3" s="2"/>
      <c r="AK3" s="2"/>
      <c r="AL3" s="2"/>
      <c r="AM3" s="2"/>
      <c r="AN3" s="2"/>
      <c r="AO3" s="2"/>
    </row>
    <row r="4" spans="1:43" x14ac:dyDescent="0.15">
      <c r="A4" s="2"/>
      <c r="B4" s="2"/>
      <c r="C4" s="2"/>
      <c r="D4" s="2"/>
      <c r="E4" s="2"/>
      <c r="F4" s="2"/>
      <c r="G4" s="2"/>
      <c r="H4" s="466"/>
      <c r="I4" s="461"/>
      <c r="J4" s="466"/>
      <c r="K4" s="462"/>
      <c r="L4" s="461"/>
      <c r="M4" s="462"/>
      <c r="N4" s="602"/>
      <c r="O4" s="603"/>
      <c r="P4" s="466"/>
      <c r="Q4" s="461"/>
      <c r="R4" s="608"/>
      <c r="S4" s="609"/>
      <c r="T4" s="613"/>
      <c r="U4" s="466"/>
      <c r="V4" s="582"/>
      <c r="W4" s="613"/>
      <c r="X4" s="582"/>
      <c r="Y4" s="583"/>
      <c r="Z4" s="582"/>
      <c r="AA4" s="588"/>
      <c r="AB4" s="591"/>
      <c r="AC4" s="595"/>
      <c r="AD4" s="596"/>
      <c r="AE4" s="17"/>
      <c r="AF4" s="195"/>
      <c r="AG4" s="17"/>
      <c r="AH4" s="17"/>
      <c r="AI4" s="4"/>
      <c r="AJ4" s="2"/>
      <c r="AK4" s="2"/>
      <c r="AL4" s="2"/>
      <c r="AM4" s="2"/>
      <c r="AN4" s="2"/>
      <c r="AO4" s="2"/>
    </row>
    <row r="5" spans="1:43" x14ac:dyDescent="0.15">
      <c r="A5" s="2"/>
      <c r="B5" s="599" t="s">
        <v>233</v>
      </c>
      <c r="C5" s="599"/>
      <c r="D5" s="599"/>
      <c r="E5" s="599"/>
      <c r="F5" s="197"/>
      <c r="G5" s="196"/>
      <c r="H5" s="466"/>
      <c r="I5" s="461"/>
      <c r="J5" s="466"/>
      <c r="K5" s="462"/>
      <c r="L5" s="461"/>
      <c r="M5" s="462"/>
      <c r="N5" s="602"/>
      <c r="O5" s="603"/>
      <c r="P5" s="466"/>
      <c r="Q5" s="461"/>
      <c r="R5" s="608"/>
      <c r="S5" s="609"/>
      <c r="T5" s="613"/>
      <c r="U5" s="466"/>
      <c r="V5" s="582"/>
      <c r="W5" s="613"/>
      <c r="X5" s="582"/>
      <c r="Y5" s="583"/>
      <c r="Z5" s="582"/>
      <c r="AA5" s="588"/>
      <c r="AB5" s="591"/>
      <c r="AC5" s="595"/>
      <c r="AD5" s="596"/>
      <c r="AE5" s="17"/>
      <c r="AF5" s="195"/>
      <c r="AG5" s="17"/>
      <c r="AH5" s="17"/>
      <c r="AI5" s="4"/>
      <c r="AJ5" s="2"/>
      <c r="AK5" s="2"/>
      <c r="AL5" s="2"/>
      <c r="AM5" s="2"/>
      <c r="AN5" s="2"/>
      <c r="AO5" s="2"/>
    </row>
    <row r="6" spans="1:43" x14ac:dyDescent="0.15">
      <c r="A6" s="2"/>
      <c r="B6" s="599"/>
      <c r="C6" s="599"/>
      <c r="D6" s="599"/>
      <c r="E6" s="599"/>
      <c r="F6" s="197"/>
      <c r="G6" s="196"/>
      <c r="H6" s="466"/>
      <c r="I6" s="461"/>
      <c r="J6" s="466"/>
      <c r="K6" s="462"/>
      <c r="L6" s="461"/>
      <c r="M6" s="462"/>
      <c r="N6" s="602"/>
      <c r="O6" s="603"/>
      <c r="P6" s="466"/>
      <c r="Q6" s="461"/>
      <c r="R6" s="608"/>
      <c r="S6" s="609"/>
      <c r="T6" s="613"/>
      <c r="U6" s="466"/>
      <c r="V6" s="582"/>
      <c r="W6" s="613"/>
      <c r="X6" s="582"/>
      <c r="Y6" s="583"/>
      <c r="Z6" s="582"/>
      <c r="AA6" s="588"/>
      <c r="AB6" s="591"/>
      <c r="AC6" s="595"/>
      <c r="AD6" s="596"/>
      <c r="AE6" s="17"/>
      <c r="AF6" s="195"/>
      <c r="AG6" s="17"/>
      <c r="AH6" s="17"/>
      <c r="AI6" s="4"/>
      <c r="AJ6" s="2"/>
      <c r="AK6" s="2"/>
      <c r="AL6" s="2"/>
      <c r="AM6" s="2"/>
      <c r="AN6" s="2"/>
      <c r="AO6" s="2"/>
    </row>
    <row r="7" spans="1:43" ht="22.5" customHeight="1" x14ac:dyDescent="0.15">
      <c r="A7" s="2"/>
      <c r="B7" s="599"/>
      <c r="C7" s="599"/>
      <c r="D7" s="599"/>
      <c r="E7" s="599"/>
      <c r="F7" s="197"/>
      <c r="G7" s="196"/>
      <c r="H7" s="466"/>
      <c r="I7" s="461"/>
      <c r="J7" s="466"/>
      <c r="K7" s="462"/>
      <c r="L7" s="461"/>
      <c r="M7" s="462"/>
      <c r="N7" s="602"/>
      <c r="O7" s="603"/>
      <c r="P7" s="466"/>
      <c r="Q7" s="461"/>
      <c r="R7" s="608"/>
      <c r="S7" s="609"/>
      <c r="T7" s="613"/>
      <c r="U7" s="466"/>
      <c r="V7" s="582"/>
      <c r="W7" s="613"/>
      <c r="X7" s="582"/>
      <c r="Y7" s="583"/>
      <c r="Z7" s="582"/>
      <c r="AA7" s="588"/>
      <c r="AB7" s="591"/>
      <c r="AC7" s="595"/>
      <c r="AD7" s="596"/>
      <c r="AE7" s="17"/>
      <c r="AF7" s="195"/>
      <c r="AG7" s="17"/>
      <c r="AH7" s="17"/>
      <c r="AI7" s="4"/>
      <c r="AJ7" s="2"/>
      <c r="AK7" s="2"/>
      <c r="AL7" s="2"/>
      <c r="AM7" s="2"/>
      <c r="AN7" s="2"/>
      <c r="AO7" s="2"/>
    </row>
    <row r="8" spans="1:43" ht="24.75" customHeight="1" x14ac:dyDescent="0.15">
      <c r="A8" s="6"/>
      <c r="B8" s="6"/>
      <c r="C8" s="6"/>
      <c r="D8" s="6"/>
      <c r="E8" s="6"/>
      <c r="F8" s="6"/>
      <c r="G8" s="6"/>
      <c r="H8" s="467"/>
      <c r="I8" s="463"/>
      <c r="J8" s="467"/>
      <c r="K8" s="464"/>
      <c r="L8" s="463"/>
      <c r="M8" s="464"/>
      <c r="N8" s="604"/>
      <c r="O8" s="605"/>
      <c r="P8" s="467"/>
      <c r="Q8" s="463"/>
      <c r="R8" s="610"/>
      <c r="S8" s="611"/>
      <c r="T8" s="614"/>
      <c r="U8" s="467"/>
      <c r="V8" s="584"/>
      <c r="W8" s="614"/>
      <c r="X8" s="584"/>
      <c r="Y8" s="585"/>
      <c r="Z8" s="584"/>
      <c r="AA8" s="589"/>
      <c r="AB8" s="592"/>
      <c r="AC8" s="597"/>
      <c r="AD8" s="598"/>
      <c r="AE8" s="17"/>
      <c r="AF8" s="195"/>
      <c r="AG8" s="17"/>
      <c r="AH8" s="17"/>
      <c r="AI8" s="4"/>
      <c r="AJ8" s="2"/>
      <c r="AK8" s="2"/>
      <c r="AL8" s="2"/>
      <c r="AM8" s="2"/>
      <c r="AN8" s="2"/>
      <c r="AO8" s="2"/>
    </row>
    <row r="9" spans="1:43" ht="18" customHeight="1" x14ac:dyDescent="0.15">
      <c r="A9" s="17"/>
      <c r="B9" s="17"/>
      <c r="C9" s="36"/>
      <c r="D9" s="17"/>
      <c r="E9" s="17"/>
      <c r="F9" s="4" t="s">
        <v>232</v>
      </c>
      <c r="G9" s="180"/>
      <c r="H9" s="399">
        <v>2531</v>
      </c>
      <c r="I9" s="399"/>
      <c r="J9" s="399">
        <v>8344</v>
      </c>
      <c r="K9" s="399"/>
      <c r="L9" s="399">
        <v>5256</v>
      </c>
      <c r="M9" s="399"/>
      <c r="N9" s="399">
        <v>59801</v>
      </c>
      <c r="O9" s="399"/>
      <c r="P9" s="399">
        <v>9413</v>
      </c>
      <c r="Q9" s="399"/>
      <c r="R9" s="399">
        <v>4379</v>
      </c>
      <c r="S9" s="399"/>
      <c r="T9" s="191">
        <v>2058</v>
      </c>
      <c r="U9" s="194">
        <v>5275</v>
      </c>
      <c r="V9" s="579">
        <v>11078</v>
      </c>
      <c r="W9" s="579"/>
      <c r="X9" s="579">
        <v>11078</v>
      </c>
      <c r="Y9" s="579"/>
      <c r="Z9" s="191" t="s">
        <v>36</v>
      </c>
      <c r="AA9" s="47" t="s">
        <v>36</v>
      </c>
      <c r="AB9" s="160" t="s">
        <v>36</v>
      </c>
      <c r="AC9" s="47"/>
      <c r="AD9" s="47" t="s">
        <v>36</v>
      </c>
      <c r="AF9" s="4"/>
      <c r="AI9" s="2"/>
      <c r="AJ9" s="2"/>
      <c r="AK9" s="2"/>
      <c r="AL9" s="2"/>
      <c r="AM9" s="2"/>
      <c r="AN9" s="2"/>
      <c r="AO9" s="2"/>
    </row>
    <row r="10" spans="1:43" ht="18" customHeight="1" x14ac:dyDescent="0.15">
      <c r="A10" s="2"/>
      <c r="B10" s="2"/>
      <c r="C10" s="36">
        <v>23</v>
      </c>
      <c r="D10" s="17"/>
      <c r="E10" s="17"/>
      <c r="F10" s="4" t="s">
        <v>231</v>
      </c>
      <c r="G10" s="180"/>
      <c r="H10" s="399">
        <v>2005</v>
      </c>
      <c r="I10" s="399"/>
      <c r="J10" s="399">
        <v>8630</v>
      </c>
      <c r="K10" s="399"/>
      <c r="L10" s="399">
        <v>2961</v>
      </c>
      <c r="M10" s="399"/>
      <c r="N10" s="399">
        <v>29780</v>
      </c>
      <c r="O10" s="399"/>
      <c r="P10" s="399">
        <v>14966</v>
      </c>
      <c r="Q10" s="399"/>
      <c r="R10" s="399">
        <v>4093</v>
      </c>
      <c r="S10" s="399"/>
      <c r="T10" s="191">
        <v>2038</v>
      </c>
      <c r="U10" s="191">
        <v>3693</v>
      </c>
      <c r="V10" s="579">
        <v>3553</v>
      </c>
      <c r="W10" s="579"/>
      <c r="X10" s="579">
        <v>4106</v>
      </c>
      <c r="Y10" s="579"/>
      <c r="Z10" s="191" t="s">
        <v>36</v>
      </c>
      <c r="AA10" s="47" t="s">
        <v>36</v>
      </c>
      <c r="AB10" s="47" t="s">
        <v>36</v>
      </c>
      <c r="AC10" s="47"/>
      <c r="AD10" s="47" t="s">
        <v>36</v>
      </c>
      <c r="AF10" s="4"/>
      <c r="AI10" s="2"/>
      <c r="AJ10" s="2"/>
      <c r="AK10" s="2"/>
      <c r="AL10" s="2"/>
      <c r="AM10" s="2"/>
      <c r="AN10" s="2"/>
      <c r="AO10" s="2"/>
    </row>
    <row r="11" spans="1:43" ht="15" customHeight="1" x14ac:dyDescent="0.15">
      <c r="A11" s="17"/>
      <c r="B11" s="17"/>
      <c r="C11" s="36"/>
      <c r="D11" s="17"/>
      <c r="E11" s="17"/>
      <c r="F11" s="181" t="s">
        <v>230</v>
      </c>
      <c r="G11" s="180"/>
      <c r="H11" s="578">
        <v>79.2</v>
      </c>
      <c r="I11" s="578"/>
      <c r="J11" s="578">
        <v>103.4</v>
      </c>
      <c r="K11" s="578"/>
      <c r="L11" s="575">
        <v>56.3</v>
      </c>
      <c r="M11" s="575"/>
      <c r="N11" s="575">
        <v>49.8</v>
      </c>
      <c r="O11" s="575"/>
      <c r="P11" s="578">
        <v>159</v>
      </c>
      <c r="Q11" s="578"/>
      <c r="R11" s="578">
        <v>93.5</v>
      </c>
      <c r="S11" s="578"/>
      <c r="T11" s="192">
        <v>99</v>
      </c>
      <c r="U11" s="193">
        <v>70</v>
      </c>
      <c r="V11" s="576">
        <v>32.1</v>
      </c>
      <c r="W11" s="576"/>
      <c r="X11" s="576">
        <v>37.1</v>
      </c>
      <c r="Y11" s="576"/>
      <c r="Z11" s="192" t="s">
        <v>36</v>
      </c>
      <c r="AA11" s="47" t="s">
        <v>36</v>
      </c>
      <c r="AB11" s="47" t="s">
        <v>36</v>
      </c>
      <c r="AC11" s="47"/>
      <c r="AD11" s="47" t="s">
        <v>36</v>
      </c>
      <c r="AF11" s="4"/>
      <c r="AI11" s="2"/>
      <c r="AJ11" s="2"/>
      <c r="AK11" s="2"/>
      <c r="AL11" s="2"/>
      <c r="AM11" s="2"/>
      <c r="AN11" s="2"/>
      <c r="AO11" s="2"/>
    </row>
    <row r="12" spans="1:43" s="17" customFormat="1" ht="18" customHeight="1" x14ac:dyDescent="0.15">
      <c r="C12" s="36"/>
      <c r="F12" s="181"/>
      <c r="G12" s="175"/>
      <c r="H12" s="571"/>
      <c r="I12" s="571"/>
      <c r="J12" s="178"/>
      <c r="K12" s="178"/>
      <c r="L12" s="571"/>
      <c r="M12" s="571"/>
      <c r="N12" s="575"/>
      <c r="O12" s="575"/>
      <c r="P12" s="575"/>
      <c r="Q12" s="575"/>
      <c r="R12" s="571"/>
      <c r="S12" s="571"/>
      <c r="T12" s="177"/>
      <c r="U12" s="188"/>
      <c r="V12" s="577"/>
      <c r="W12" s="577"/>
      <c r="X12" s="577"/>
      <c r="Y12" s="577"/>
      <c r="Z12" s="177"/>
      <c r="AA12" s="66"/>
      <c r="AB12" s="66"/>
      <c r="AC12" s="66"/>
      <c r="AD12" s="66"/>
      <c r="AF12" s="21"/>
      <c r="AI12" s="4"/>
      <c r="AJ12" s="4"/>
      <c r="AK12" s="4"/>
      <c r="AL12" s="4"/>
      <c r="AM12" s="4"/>
      <c r="AN12" s="4"/>
      <c r="AO12" s="4"/>
    </row>
    <row r="13" spans="1:43" s="17" customFormat="1" ht="18" customHeight="1" x14ac:dyDescent="0.15">
      <c r="A13" s="12"/>
      <c r="B13" s="12"/>
      <c r="C13" s="42"/>
      <c r="D13" s="12"/>
      <c r="E13" s="12"/>
      <c r="F13" s="4" t="s">
        <v>232</v>
      </c>
      <c r="G13" s="180"/>
      <c r="H13" s="399">
        <v>2596</v>
      </c>
      <c r="I13" s="399"/>
      <c r="J13" s="399">
        <v>8244</v>
      </c>
      <c r="K13" s="399"/>
      <c r="L13" s="399">
        <v>1734</v>
      </c>
      <c r="M13" s="399"/>
      <c r="N13" s="399">
        <v>63157</v>
      </c>
      <c r="O13" s="399"/>
      <c r="P13" s="399">
        <v>9259</v>
      </c>
      <c r="Q13" s="399"/>
      <c r="R13" s="399">
        <v>4511</v>
      </c>
      <c r="S13" s="399"/>
      <c r="T13" s="34">
        <v>2026</v>
      </c>
      <c r="U13" s="34">
        <v>5076</v>
      </c>
      <c r="V13" s="399">
        <v>11963</v>
      </c>
      <c r="W13" s="399"/>
      <c r="X13" s="399">
        <v>11963</v>
      </c>
      <c r="Y13" s="399"/>
      <c r="Z13" s="191">
        <v>8244</v>
      </c>
      <c r="AA13" s="183">
        <v>8244</v>
      </c>
      <c r="AB13" s="7" t="s">
        <v>36</v>
      </c>
      <c r="AC13" s="7"/>
      <c r="AD13" s="7" t="s">
        <v>36</v>
      </c>
      <c r="AF13" s="2"/>
      <c r="AI13" s="4"/>
      <c r="AJ13" s="4"/>
      <c r="AK13" s="4"/>
      <c r="AL13" s="4"/>
      <c r="AM13" s="4"/>
      <c r="AN13" s="4"/>
      <c r="AO13" s="4"/>
    </row>
    <row r="14" spans="1:43" s="17" customFormat="1" ht="18" customHeight="1" x14ac:dyDescent="0.15">
      <c r="A14" s="12"/>
      <c r="B14" s="12"/>
      <c r="C14" s="36">
        <v>24</v>
      </c>
      <c r="D14" s="12"/>
      <c r="E14" s="12"/>
      <c r="F14" s="4" t="s">
        <v>231</v>
      </c>
      <c r="G14" s="180"/>
      <c r="H14" s="399">
        <v>2186</v>
      </c>
      <c r="I14" s="399"/>
      <c r="J14" s="399">
        <v>6656</v>
      </c>
      <c r="K14" s="399"/>
      <c r="L14" s="399">
        <v>418</v>
      </c>
      <c r="M14" s="399"/>
      <c r="N14" s="399">
        <v>30041</v>
      </c>
      <c r="O14" s="399"/>
      <c r="P14" s="399">
        <v>10231</v>
      </c>
      <c r="Q14" s="399"/>
      <c r="R14" s="399">
        <v>4312</v>
      </c>
      <c r="S14" s="399"/>
      <c r="T14" s="34">
        <v>1923</v>
      </c>
      <c r="U14" s="34">
        <v>1010</v>
      </c>
      <c r="V14" s="399">
        <v>2629</v>
      </c>
      <c r="W14" s="399"/>
      <c r="X14" s="399">
        <v>2910</v>
      </c>
      <c r="Y14" s="399"/>
      <c r="Z14" s="191">
        <v>1969</v>
      </c>
      <c r="AA14" s="183">
        <v>6349</v>
      </c>
      <c r="AB14" s="7" t="s">
        <v>36</v>
      </c>
      <c r="AC14" s="7"/>
      <c r="AD14" s="7" t="s">
        <v>36</v>
      </c>
      <c r="AF14" s="2"/>
      <c r="AI14" s="4"/>
      <c r="AJ14" s="4"/>
      <c r="AK14" s="4"/>
      <c r="AL14" s="4"/>
      <c r="AM14" s="4"/>
      <c r="AN14" s="4"/>
      <c r="AO14" s="4"/>
    </row>
    <row r="15" spans="1:43" s="32" customFormat="1" ht="15" customHeight="1" x14ac:dyDescent="0.15">
      <c r="A15" s="12"/>
      <c r="B15" s="12"/>
      <c r="C15" s="36"/>
      <c r="D15" s="12"/>
      <c r="E15" s="12"/>
      <c r="F15" s="181" t="s">
        <v>230</v>
      </c>
      <c r="G15" s="180"/>
      <c r="H15" s="571">
        <v>84.2</v>
      </c>
      <c r="I15" s="571"/>
      <c r="J15" s="571">
        <v>80.7</v>
      </c>
      <c r="K15" s="571"/>
      <c r="L15" s="574">
        <v>24.1</v>
      </c>
      <c r="M15" s="574"/>
      <c r="N15" s="574">
        <v>47.6</v>
      </c>
      <c r="O15" s="574"/>
      <c r="P15" s="571">
        <v>110.5</v>
      </c>
      <c r="Q15" s="571"/>
      <c r="R15" s="571">
        <v>95.6</v>
      </c>
      <c r="S15" s="571"/>
      <c r="T15" s="178">
        <v>94.9</v>
      </c>
      <c r="U15" s="178">
        <v>19.899999999999999</v>
      </c>
      <c r="V15" s="571">
        <v>21.9</v>
      </c>
      <c r="W15" s="571"/>
      <c r="X15" s="571">
        <v>24.3</v>
      </c>
      <c r="Y15" s="571"/>
      <c r="Z15" s="177">
        <v>23.9</v>
      </c>
      <c r="AA15" s="190">
        <v>77</v>
      </c>
      <c r="AB15" s="7" t="s">
        <v>36</v>
      </c>
      <c r="AC15" s="7"/>
      <c r="AD15" s="7" t="s">
        <v>36</v>
      </c>
      <c r="AF15" s="2"/>
      <c r="AI15" s="21"/>
      <c r="AJ15" s="21"/>
      <c r="AK15" s="21"/>
      <c r="AL15" s="21"/>
      <c r="AM15" s="21"/>
      <c r="AN15" s="21"/>
      <c r="AO15" s="21"/>
    </row>
    <row r="16" spans="1:43" ht="18" customHeight="1" x14ac:dyDescent="0.15">
      <c r="A16" s="32"/>
      <c r="B16" s="32"/>
      <c r="C16" s="36"/>
      <c r="D16" s="32"/>
      <c r="E16" s="32"/>
      <c r="F16" s="189"/>
      <c r="G16" s="175"/>
      <c r="H16" s="571"/>
      <c r="I16" s="571"/>
      <c r="J16" s="571"/>
      <c r="K16" s="571"/>
      <c r="L16" s="571"/>
      <c r="M16" s="571"/>
      <c r="N16" s="575"/>
      <c r="O16" s="575"/>
      <c r="P16" s="575"/>
      <c r="Q16" s="575"/>
      <c r="R16" s="571"/>
      <c r="S16" s="571"/>
      <c r="T16" s="178"/>
      <c r="U16" s="188"/>
      <c r="V16" s="571"/>
      <c r="W16" s="571"/>
      <c r="X16" s="571"/>
      <c r="Y16" s="571"/>
      <c r="Z16" s="177"/>
      <c r="AA16" s="42"/>
      <c r="AB16" s="7"/>
      <c r="AC16" s="2"/>
      <c r="AD16" s="2"/>
      <c r="AF16" s="2"/>
      <c r="AI16" s="2"/>
      <c r="AJ16" s="2"/>
      <c r="AK16" s="2"/>
      <c r="AL16" s="2"/>
      <c r="AM16" s="2"/>
      <c r="AN16" s="2"/>
      <c r="AO16" s="2"/>
    </row>
    <row r="17" spans="1:43" ht="18" customHeight="1" x14ac:dyDescent="0.15">
      <c r="C17" s="42"/>
      <c r="F17" s="4" t="s">
        <v>232</v>
      </c>
      <c r="G17" s="180"/>
      <c r="H17" s="399">
        <v>2540</v>
      </c>
      <c r="I17" s="399"/>
      <c r="J17" s="399">
        <v>8192</v>
      </c>
      <c r="K17" s="399"/>
      <c r="L17" s="573">
        <v>0</v>
      </c>
      <c r="M17" s="573"/>
      <c r="N17" s="399">
        <v>66416</v>
      </c>
      <c r="O17" s="399"/>
      <c r="P17" s="573">
        <v>9136</v>
      </c>
      <c r="Q17" s="573"/>
      <c r="R17" s="399">
        <v>4439</v>
      </c>
      <c r="S17" s="399"/>
      <c r="T17" s="34">
        <v>2026</v>
      </c>
      <c r="U17" s="70">
        <v>3864</v>
      </c>
      <c r="V17" s="399">
        <v>16298</v>
      </c>
      <c r="W17" s="399"/>
      <c r="X17" s="399">
        <v>20606</v>
      </c>
      <c r="Y17" s="399"/>
      <c r="Z17" s="185">
        <v>8192</v>
      </c>
      <c r="AA17" s="184">
        <v>8192</v>
      </c>
      <c r="AB17" s="47" t="s">
        <v>36</v>
      </c>
      <c r="AC17" s="47"/>
      <c r="AD17" s="47" t="s">
        <v>36</v>
      </c>
      <c r="AF17" s="4"/>
      <c r="AI17" s="2"/>
      <c r="AJ17" s="2"/>
      <c r="AK17" s="2"/>
      <c r="AL17" s="2"/>
      <c r="AM17" s="2"/>
      <c r="AN17" s="2"/>
      <c r="AO17" s="2"/>
    </row>
    <row r="18" spans="1:43" ht="18" customHeight="1" x14ac:dyDescent="0.15">
      <c r="C18" s="36">
        <v>25</v>
      </c>
      <c r="F18" s="4" t="s">
        <v>231</v>
      </c>
      <c r="G18" s="180"/>
      <c r="H18" s="399">
        <v>1906</v>
      </c>
      <c r="I18" s="399"/>
      <c r="J18" s="399">
        <v>1971</v>
      </c>
      <c r="K18" s="399"/>
      <c r="L18" s="573">
        <v>0</v>
      </c>
      <c r="M18" s="573"/>
      <c r="N18" s="399">
        <v>32238</v>
      </c>
      <c r="O18" s="399"/>
      <c r="P18" s="573">
        <v>8782</v>
      </c>
      <c r="Q18" s="573"/>
      <c r="R18" s="399">
        <v>4054</v>
      </c>
      <c r="S18" s="399"/>
      <c r="T18" s="34">
        <v>1718</v>
      </c>
      <c r="U18" s="70">
        <v>335</v>
      </c>
      <c r="V18" s="399">
        <v>8846</v>
      </c>
      <c r="W18" s="399"/>
      <c r="X18" s="399">
        <v>8479</v>
      </c>
      <c r="Y18" s="399"/>
      <c r="Z18" s="185">
        <v>6424</v>
      </c>
      <c r="AA18" s="184">
        <v>2895</v>
      </c>
      <c r="AB18" s="47" t="s">
        <v>36</v>
      </c>
      <c r="AC18" s="47"/>
      <c r="AD18" s="47" t="s">
        <v>36</v>
      </c>
      <c r="AF18" s="4"/>
      <c r="AI18" s="2"/>
      <c r="AJ18" s="2"/>
      <c r="AK18" s="2"/>
      <c r="AL18" s="2"/>
      <c r="AM18" s="2"/>
      <c r="AN18" s="2"/>
      <c r="AO18" s="2"/>
    </row>
    <row r="19" spans="1:43" s="32" customFormat="1" ht="15" customHeight="1" x14ac:dyDescent="0.15">
      <c r="A19" s="12"/>
      <c r="B19" s="12"/>
      <c r="C19" s="36"/>
      <c r="D19" s="12"/>
      <c r="E19" s="12"/>
      <c r="F19" s="181" t="s">
        <v>230</v>
      </c>
      <c r="G19" s="180"/>
      <c r="H19" s="570">
        <v>75.039370078740149</v>
      </c>
      <c r="I19" s="571"/>
      <c r="J19" s="571">
        <v>24.06005859375</v>
      </c>
      <c r="K19" s="571"/>
      <c r="L19" s="571">
        <v>0</v>
      </c>
      <c r="M19" s="571"/>
      <c r="N19" s="571">
        <v>48.539508552156107</v>
      </c>
      <c r="O19" s="571"/>
      <c r="P19" s="571">
        <v>96.125218914185638</v>
      </c>
      <c r="Q19" s="571"/>
      <c r="R19" s="571">
        <v>91.326875422392433</v>
      </c>
      <c r="S19" s="571"/>
      <c r="T19" s="178">
        <v>84.79763079960513</v>
      </c>
      <c r="U19" s="178">
        <v>8.6697722567287787</v>
      </c>
      <c r="V19" s="571">
        <v>54.276598355626462</v>
      </c>
      <c r="W19" s="571"/>
      <c r="X19" s="571">
        <v>41.148209259439</v>
      </c>
      <c r="Y19" s="571"/>
      <c r="Z19" s="177">
        <v>78.41796875</v>
      </c>
      <c r="AA19" s="176">
        <v>35.33935546875</v>
      </c>
      <c r="AB19" s="47" t="s">
        <v>36</v>
      </c>
      <c r="AC19" s="47"/>
      <c r="AD19" s="47" t="s">
        <v>36</v>
      </c>
      <c r="AF19" s="4"/>
      <c r="AI19" s="21"/>
      <c r="AJ19" s="21"/>
      <c r="AK19" s="21"/>
      <c r="AL19" s="21"/>
      <c r="AM19" s="21"/>
      <c r="AN19" s="21"/>
      <c r="AO19" s="21"/>
    </row>
    <row r="20" spans="1:43" ht="18" customHeight="1" x14ac:dyDescent="0.15">
      <c r="C20" s="36"/>
      <c r="F20" s="181"/>
      <c r="G20" s="180"/>
      <c r="H20" s="570"/>
      <c r="I20" s="571"/>
      <c r="J20" s="571"/>
      <c r="K20" s="571"/>
      <c r="L20" s="571"/>
      <c r="M20" s="571"/>
      <c r="N20" s="574"/>
      <c r="O20" s="574"/>
      <c r="P20" s="574"/>
      <c r="Q20" s="574"/>
      <c r="R20" s="571"/>
      <c r="S20" s="571"/>
      <c r="T20" s="178"/>
      <c r="U20" s="187"/>
      <c r="V20" s="571"/>
      <c r="W20" s="571"/>
      <c r="X20" s="571"/>
      <c r="Y20" s="571"/>
      <c r="Z20" s="177"/>
      <c r="AA20" s="186"/>
      <c r="AB20" s="66"/>
      <c r="AC20" s="66"/>
      <c r="AD20" s="66"/>
      <c r="AF20" s="21"/>
      <c r="AI20" s="2"/>
      <c r="AJ20" s="2"/>
      <c r="AK20" s="2"/>
      <c r="AL20" s="2"/>
      <c r="AM20" s="2"/>
      <c r="AN20" s="2"/>
      <c r="AO20" s="2"/>
    </row>
    <row r="21" spans="1:43" ht="18" customHeight="1" x14ac:dyDescent="0.15">
      <c r="C21" s="36"/>
      <c r="F21" s="4" t="s">
        <v>232</v>
      </c>
      <c r="G21" s="180"/>
      <c r="H21" s="572">
        <v>2507</v>
      </c>
      <c r="I21" s="399"/>
      <c r="J21" s="399">
        <v>8072</v>
      </c>
      <c r="K21" s="399"/>
      <c r="L21" s="573">
        <v>0</v>
      </c>
      <c r="M21" s="573"/>
      <c r="N21" s="399">
        <v>69481</v>
      </c>
      <c r="O21" s="399"/>
      <c r="P21" s="573">
        <v>8859</v>
      </c>
      <c r="Q21" s="573"/>
      <c r="R21" s="399">
        <v>4408</v>
      </c>
      <c r="S21" s="399"/>
      <c r="T21" s="34">
        <v>1991</v>
      </c>
      <c r="U21" s="70">
        <v>3753</v>
      </c>
      <c r="V21" s="399">
        <v>16031</v>
      </c>
      <c r="W21" s="399"/>
      <c r="X21" s="399">
        <v>20226</v>
      </c>
      <c r="Y21" s="399"/>
      <c r="Z21" s="185">
        <v>8072</v>
      </c>
      <c r="AA21" s="184">
        <v>8072</v>
      </c>
      <c r="AB21" s="183">
        <v>6395</v>
      </c>
      <c r="AC21" s="569">
        <v>16138</v>
      </c>
      <c r="AD21" s="569"/>
      <c r="AF21" s="2"/>
      <c r="AI21" s="2"/>
      <c r="AJ21" s="2"/>
      <c r="AK21" s="2"/>
      <c r="AL21" s="2"/>
      <c r="AM21" s="2"/>
      <c r="AN21" s="2"/>
      <c r="AO21" s="2"/>
    </row>
    <row r="22" spans="1:43" ht="18" customHeight="1" x14ac:dyDescent="0.15">
      <c r="C22" s="36">
        <v>26</v>
      </c>
      <c r="F22" s="4" t="s">
        <v>231</v>
      </c>
      <c r="G22" s="180"/>
      <c r="H22" s="572">
        <v>1967</v>
      </c>
      <c r="I22" s="399"/>
      <c r="J22" s="399">
        <v>507</v>
      </c>
      <c r="K22" s="399"/>
      <c r="L22" s="573">
        <v>0</v>
      </c>
      <c r="M22" s="573"/>
      <c r="N22" s="399">
        <v>35712</v>
      </c>
      <c r="O22" s="399"/>
      <c r="P22" s="573">
        <v>8917</v>
      </c>
      <c r="Q22" s="573"/>
      <c r="R22" s="399">
        <v>4088</v>
      </c>
      <c r="S22" s="399"/>
      <c r="T22" s="34">
        <v>2010</v>
      </c>
      <c r="U22" s="70">
        <v>6</v>
      </c>
      <c r="V22" s="399">
        <v>8311</v>
      </c>
      <c r="W22" s="399"/>
      <c r="X22" s="399">
        <v>8291</v>
      </c>
      <c r="Y22" s="399"/>
      <c r="Z22" s="185">
        <v>8180</v>
      </c>
      <c r="AA22" s="184">
        <v>1550</v>
      </c>
      <c r="AB22" s="183">
        <v>4538</v>
      </c>
      <c r="AC22" s="569">
        <v>6836</v>
      </c>
      <c r="AD22" s="569"/>
      <c r="AF22" s="2"/>
      <c r="AI22" s="2"/>
      <c r="AJ22" s="2"/>
      <c r="AK22" s="2"/>
      <c r="AL22" s="2"/>
      <c r="AM22" s="2"/>
      <c r="AN22" s="2"/>
      <c r="AO22" s="2"/>
    </row>
    <row r="23" spans="1:43" ht="15" customHeight="1" x14ac:dyDescent="0.15">
      <c r="A23" s="17"/>
      <c r="B23" s="17"/>
      <c r="C23" s="4"/>
      <c r="D23" s="17"/>
      <c r="E23" s="17"/>
      <c r="F23" s="181" t="s">
        <v>230</v>
      </c>
      <c r="G23" s="180"/>
      <c r="H23" s="570">
        <v>78.5</v>
      </c>
      <c r="I23" s="571"/>
      <c r="J23" s="571">
        <v>6.3</v>
      </c>
      <c r="K23" s="571"/>
      <c r="L23" s="571">
        <v>0</v>
      </c>
      <c r="M23" s="571"/>
      <c r="N23" s="571">
        <v>51.4</v>
      </c>
      <c r="O23" s="571"/>
      <c r="P23" s="571">
        <v>100.7</v>
      </c>
      <c r="Q23" s="571"/>
      <c r="R23" s="571">
        <v>92.7</v>
      </c>
      <c r="S23" s="571"/>
      <c r="T23" s="178">
        <v>101</v>
      </c>
      <c r="U23" s="178">
        <v>0.2</v>
      </c>
      <c r="V23" s="571">
        <v>51.8</v>
      </c>
      <c r="W23" s="571"/>
      <c r="X23" s="571">
        <v>41</v>
      </c>
      <c r="Y23" s="571"/>
      <c r="Z23" s="177">
        <v>101.3</v>
      </c>
      <c r="AA23" s="176">
        <v>19.2</v>
      </c>
      <c r="AB23" s="182">
        <v>71</v>
      </c>
      <c r="AC23" s="568">
        <v>42.4</v>
      </c>
      <c r="AD23" s="568"/>
      <c r="AF23" s="2"/>
      <c r="AI23" s="2"/>
      <c r="AJ23" s="2"/>
      <c r="AK23" s="2"/>
      <c r="AL23" s="2"/>
      <c r="AM23" s="2"/>
      <c r="AN23" s="2"/>
      <c r="AO23" s="2"/>
    </row>
    <row r="24" spans="1:43" ht="15" customHeight="1" x14ac:dyDescent="0.15">
      <c r="A24" s="17"/>
      <c r="B24" s="17"/>
      <c r="C24" s="4"/>
      <c r="D24" s="17"/>
      <c r="E24" s="17"/>
      <c r="F24" s="181"/>
      <c r="G24" s="180"/>
      <c r="H24" s="179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7"/>
      <c r="AA24" s="176"/>
      <c r="AB24" s="7"/>
      <c r="AC24" s="2"/>
      <c r="AD24" s="2"/>
      <c r="AF24" s="2"/>
      <c r="AI24" s="2"/>
      <c r="AJ24" s="2"/>
      <c r="AK24" s="2"/>
      <c r="AL24" s="2"/>
      <c r="AM24" s="2"/>
      <c r="AN24" s="2"/>
      <c r="AO24" s="2"/>
    </row>
    <row r="25" spans="1:43" s="32" customFormat="1" ht="18" customHeight="1" x14ac:dyDescent="0.15">
      <c r="A25" s="17"/>
      <c r="B25" s="17"/>
      <c r="C25" s="37"/>
      <c r="D25" s="23"/>
      <c r="E25" s="23"/>
      <c r="F25" s="10" t="s">
        <v>232</v>
      </c>
      <c r="G25" s="175"/>
      <c r="H25" s="566">
        <v>2433</v>
      </c>
      <c r="I25" s="396"/>
      <c r="J25" s="396">
        <v>7884</v>
      </c>
      <c r="K25" s="396"/>
      <c r="L25" s="474" t="s">
        <v>36</v>
      </c>
      <c r="M25" s="474"/>
      <c r="N25" s="396">
        <v>72144</v>
      </c>
      <c r="O25" s="396"/>
      <c r="P25" s="396">
        <v>8838</v>
      </c>
      <c r="Q25" s="396"/>
      <c r="R25" s="396">
        <v>4289</v>
      </c>
      <c r="S25" s="396"/>
      <c r="T25" s="38">
        <v>1943</v>
      </c>
      <c r="U25" s="38">
        <v>3657</v>
      </c>
      <c r="V25" s="396">
        <v>15658</v>
      </c>
      <c r="W25" s="396"/>
      <c r="X25" s="396">
        <v>19850</v>
      </c>
      <c r="Y25" s="396"/>
      <c r="Z25" s="174">
        <v>7884</v>
      </c>
      <c r="AA25" s="155">
        <v>7884</v>
      </c>
      <c r="AB25" s="172">
        <v>4114</v>
      </c>
      <c r="AC25" s="563">
        <v>15993</v>
      </c>
      <c r="AD25" s="563"/>
      <c r="AF25" s="69"/>
      <c r="AI25" s="21"/>
      <c r="AJ25" s="21"/>
      <c r="AK25" s="21"/>
      <c r="AL25" s="21"/>
      <c r="AM25" s="21"/>
      <c r="AN25" s="21"/>
      <c r="AO25" s="21"/>
    </row>
    <row r="26" spans="1:43" s="32" customFormat="1" ht="18" customHeight="1" x14ac:dyDescent="0.15">
      <c r="A26" s="12"/>
      <c r="B26" s="12"/>
      <c r="C26" s="42">
        <v>27</v>
      </c>
      <c r="F26" s="10" t="s">
        <v>231</v>
      </c>
      <c r="G26" s="175"/>
      <c r="H26" s="566">
        <v>1843</v>
      </c>
      <c r="I26" s="396"/>
      <c r="J26" s="396">
        <v>4</v>
      </c>
      <c r="K26" s="396"/>
      <c r="L26" s="563" t="s">
        <v>36</v>
      </c>
      <c r="M26" s="563"/>
      <c r="N26" s="396">
        <v>35361</v>
      </c>
      <c r="O26" s="396"/>
      <c r="P26" s="567">
        <v>8327</v>
      </c>
      <c r="Q26" s="567"/>
      <c r="R26" s="396">
        <v>4003</v>
      </c>
      <c r="S26" s="396"/>
      <c r="T26" s="38">
        <v>1895</v>
      </c>
      <c r="U26" s="69">
        <v>9</v>
      </c>
      <c r="V26" s="396">
        <v>7784</v>
      </c>
      <c r="W26" s="396"/>
      <c r="X26" s="396">
        <v>7805</v>
      </c>
      <c r="Y26" s="396"/>
      <c r="Z26" s="174">
        <v>7923</v>
      </c>
      <c r="AA26" s="173">
        <v>471</v>
      </c>
      <c r="AB26" s="172">
        <v>4155</v>
      </c>
      <c r="AC26" s="563">
        <v>5306</v>
      </c>
      <c r="AD26" s="563"/>
      <c r="AF26" s="69"/>
      <c r="AI26" s="21"/>
      <c r="AJ26" s="21"/>
      <c r="AK26" s="21"/>
      <c r="AL26" s="21"/>
      <c r="AM26" s="21"/>
      <c r="AN26" s="21"/>
      <c r="AO26" s="21"/>
    </row>
    <row r="27" spans="1:43" s="32" customFormat="1" ht="24" customHeight="1" x14ac:dyDescent="0.15">
      <c r="A27" s="18"/>
      <c r="B27" s="18"/>
      <c r="C27" s="8"/>
      <c r="D27" s="19"/>
      <c r="E27" s="19"/>
      <c r="F27" s="171" t="s">
        <v>230</v>
      </c>
      <c r="G27" s="170"/>
      <c r="H27" s="564">
        <v>75.8</v>
      </c>
      <c r="I27" s="561"/>
      <c r="J27" s="561">
        <v>0.1</v>
      </c>
      <c r="K27" s="561"/>
      <c r="L27" s="565" t="s">
        <v>36</v>
      </c>
      <c r="M27" s="565"/>
      <c r="N27" s="561">
        <v>49</v>
      </c>
      <c r="O27" s="561"/>
      <c r="P27" s="561">
        <v>94.2</v>
      </c>
      <c r="Q27" s="561"/>
      <c r="R27" s="561">
        <v>93.3</v>
      </c>
      <c r="S27" s="561"/>
      <c r="T27" s="169">
        <v>97.5</v>
      </c>
      <c r="U27" s="169">
        <v>0.2</v>
      </c>
      <c r="V27" s="561">
        <v>49.7</v>
      </c>
      <c r="W27" s="561"/>
      <c r="X27" s="561">
        <v>39.299999999999997</v>
      </c>
      <c r="Y27" s="561"/>
      <c r="Z27" s="168">
        <v>100.5</v>
      </c>
      <c r="AA27" s="167">
        <v>6</v>
      </c>
      <c r="AB27" s="166">
        <v>101</v>
      </c>
      <c r="AC27" s="562">
        <v>33.200000000000003</v>
      </c>
      <c r="AD27" s="562"/>
      <c r="AF27" s="165"/>
      <c r="AI27" s="21"/>
      <c r="AJ27" s="21"/>
      <c r="AK27" s="21"/>
      <c r="AL27" s="21"/>
      <c r="AM27" s="21"/>
      <c r="AN27" s="21"/>
      <c r="AO27" s="21"/>
    </row>
    <row r="28" spans="1:43" x14ac:dyDescent="0.15">
      <c r="B28" s="12" t="s">
        <v>229</v>
      </c>
      <c r="AE28" s="4"/>
      <c r="AF28" s="4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15">
      <c r="C29" s="12" t="s">
        <v>228</v>
      </c>
      <c r="AE29" s="4"/>
      <c r="AF29" s="4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15">
      <c r="B30" s="12" t="s">
        <v>227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7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7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7"/>
      <c r="AA32" s="2"/>
      <c r="AB32" s="2"/>
      <c r="AC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31:43" x14ac:dyDescent="0.15"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31:43" x14ac:dyDescent="0.15"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</sheetData>
  <mergeCells count="165">
    <mergeCell ref="X3:Y8"/>
    <mergeCell ref="Z3:Z8"/>
    <mergeCell ref="AA3:AA8"/>
    <mergeCell ref="AB3:AB8"/>
    <mergeCell ref="AC3:AD8"/>
    <mergeCell ref="B5:E7"/>
    <mergeCell ref="A1:AD1"/>
    <mergeCell ref="H3:I8"/>
    <mergeCell ref="J3:K8"/>
    <mergeCell ref="L3:M8"/>
    <mergeCell ref="N3:O8"/>
    <mergeCell ref="P3:Q8"/>
    <mergeCell ref="R3:S8"/>
    <mergeCell ref="T3:T8"/>
    <mergeCell ref="U3:U8"/>
    <mergeCell ref="V3:W8"/>
    <mergeCell ref="V9:W9"/>
    <mergeCell ref="X9:Y9"/>
    <mergeCell ref="H10:I10"/>
    <mergeCell ref="J10:K10"/>
    <mergeCell ref="L10:M10"/>
    <mergeCell ref="N10:O10"/>
    <mergeCell ref="P10:Q10"/>
    <mergeCell ref="R10:S10"/>
    <mergeCell ref="V10:W10"/>
    <mergeCell ref="X10:Y10"/>
    <mergeCell ref="H9:I9"/>
    <mergeCell ref="J9:K9"/>
    <mergeCell ref="L9:M9"/>
    <mergeCell ref="N9:O9"/>
    <mergeCell ref="P9:Q9"/>
    <mergeCell ref="R9:S9"/>
    <mergeCell ref="V11:W11"/>
    <mergeCell ref="X11:Y11"/>
    <mergeCell ref="H12:I12"/>
    <mergeCell ref="L12:M12"/>
    <mergeCell ref="N12:O12"/>
    <mergeCell ref="P12:Q12"/>
    <mergeCell ref="R12:S12"/>
    <mergeCell ref="V12:W12"/>
    <mergeCell ref="X12:Y12"/>
    <mergeCell ref="H11:I11"/>
    <mergeCell ref="J11:K11"/>
    <mergeCell ref="L11:M11"/>
    <mergeCell ref="N11:O11"/>
    <mergeCell ref="P11:Q11"/>
    <mergeCell ref="R11:S11"/>
    <mergeCell ref="V13:W13"/>
    <mergeCell ref="X13:Y13"/>
    <mergeCell ref="H14:I14"/>
    <mergeCell ref="J14:K14"/>
    <mergeCell ref="L14:M14"/>
    <mergeCell ref="N14:O14"/>
    <mergeCell ref="P14:Q14"/>
    <mergeCell ref="R14:S14"/>
    <mergeCell ref="V14:W14"/>
    <mergeCell ref="X14:Y14"/>
    <mergeCell ref="H13:I13"/>
    <mergeCell ref="J13:K13"/>
    <mergeCell ref="L13:M13"/>
    <mergeCell ref="N13:O13"/>
    <mergeCell ref="P13:Q13"/>
    <mergeCell ref="R13:S13"/>
    <mergeCell ref="V15:W15"/>
    <mergeCell ref="X15:Y15"/>
    <mergeCell ref="H16:I16"/>
    <mergeCell ref="J16:K16"/>
    <mergeCell ref="L16:M16"/>
    <mergeCell ref="N16:O16"/>
    <mergeCell ref="P16:Q16"/>
    <mergeCell ref="R16:S16"/>
    <mergeCell ref="V16:W16"/>
    <mergeCell ref="X16:Y16"/>
    <mergeCell ref="H15:I15"/>
    <mergeCell ref="J15:K15"/>
    <mergeCell ref="L15:M15"/>
    <mergeCell ref="N15:O15"/>
    <mergeCell ref="P15:Q15"/>
    <mergeCell ref="R15:S15"/>
    <mergeCell ref="V17:W17"/>
    <mergeCell ref="X17:Y17"/>
    <mergeCell ref="H18:I18"/>
    <mergeCell ref="J18:K18"/>
    <mergeCell ref="L18:M18"/>
    <mergeCell ref="N18:O18"/>
    <mergeCell ref="P18:Q18"/>
    <mergeCell ref="R18:S18"/>
    <mergeCell ref="V18:W18"/>
    <mergeCell ref="X18:Y18"/>
    <mergeCell ref="H17:I17"/>
    <mergeCell ref="J17:K17"/>
    <mergeCell ref="L17:M17"/>
    <mergeCell ref="N17:O17"/>
    <mergeCell ref="P17:Q17"/>
    <mergeCell ref="R17:S17"/>
    <mergeCell ref="V19:W19"/>
    <mergeCell ref="X19:Y19"/>
    <mergeCell ref="H20:I20"/>
    <mergeCell ref="J20:K20"/>
    <mergeCell ref="L20:M20"/>
    <mergeCell ref="N20:O20"/>
    <mergeCell ref="P20:Q20"/>
    <mergeCell ref="R20:S20"/>
    <mergeCell ref="V20:W20"/>
    <mergeCell ref="X20:Y20"/>
    <mergeCell ref="H19:I19"/>
    <mergeCell ref="J19:K19"/>
    <mergeCell ref="L19:M19"/>
    <mergeCell ref="N19:O19"/>
    <mergeCell ref="P19:Q19"/>
    <mergeCell ref="R19:S19"/>
    <mergeCell ref="V21:W21"/>
    <mergeCell ref="X21:Y21"/>
    <mergeCell ref="AC21:AD21"/>
    <mergeCell ref="H22:I22"/>
    <mergeCell ref="J22:K22"/>
    <mergeCell ref="L22:M22"/>
    <mergeCell ref="N22:O22"/>
    <mergeCell ref="P22:Q22"/>
    <mergeCell ref="R22:S22"/>
    <mergeCell ref="V22:W22"/>
    <mergeCell ref="H21:I21"/>
    <mergeCell ref="J21:K21"/>
    <mergeCell ref="L21:M21"/>
    <mergeCell ref="N21:O21"/>
    <mergeCell ref="P21:Q21"/>
    <mergeCell ref="R21:S21"/>
    <mergeCell ref="X22:Y22"/>
    <mergeCell ref="AC22:AD22"/>
    <mergeCell ref="H23:I23"/>
    <mergeCell ref="J23:K23"/>
    <mergeCell ref="L23:M23"/>
    <mergeCell ref="N23:O23"/>
    <mergeCell ref="P23:Q23"/>
    <mergeCell ref="R23:S23"/>
    <mergeCell ref="V23:W23"/>
    <mergeCell ref="X23:Y23"/>
    <mergeCell ref="AC23:AD23"/>
    <mergeCell ref="H25:I25"/>
    <mergeCell ref="J25:K25"/>
    <mergeCell ref="L25:M25"/>
    <mergeCell ref="N25:O25"/>
    <mergeCell ref="P25:Q25"/>
    <mergeCell ref="R25:S25"/>
    <mergeCell ref="V25:W25"/>
    <mergeCell ref="X25:Y25"/>
    <mergeCell ref="AC25:AD25"/>
    <mergeCell ref="X27:Y27"/>
    <mergeCell ref="AC27:AD27"/>
    <mergeCell ref="V26:W26"/>
    <mergeCell ref="X26:Y26"/>
    <mergeCell ref="AC26:AD26"/>
    <mergeCell ref="H27:I27"/>
    <mergeCell ref="J27:K27"/>
    <mergeCell ref="L27:M27"/>
    <mergeCell ref="N27:O27"/>
    <mergeCell ref="P27:Q27"/>
    <mergeCell ref="R27:S27"/>
    <mergeCell ref="V27:W27"/>
    <mergeCell ref="H26:I26"/>
    <mergeCell ref="J26:K26"/>
    <mergeCell ref="L26:M26"/>
    <mergeCell ref="N26:O26"/>
    <mergeCell ref="P26:Q26"/>
    <mergeCell ref="R26:S26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50" orientation="landscape" useFirstPageNumber="1" r:id="rId1"/>
  <headerFooter scaleWithDoc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7"/>
  <sheetViews>
    <sheetView zoomScaleNormal="100" zoomScaleSheetLayoutView="100" workbookViewId="0">
      <selection sqref="A1:Z1"/>
    </sheetView>
  </sheetViews>
  <sheetFormatPr defaultRowHeight="13.5" x14ac:dyDescent="0.15"/>
  <cols>
    <col min="1" max="1" width="1.125" style="12" customWidth="1"/>
    <col min="2" max="2" width="1.5" style="12" customWidth="1"/>
    <col min="3" max="4" width="3.5" style="12" customWidth="1"/>
    <col min="5" max="5" width="2" style="12" customWidth="1"/>
    <col min="6" max="6" width="2.875" style="12" customWidth="1"/>
    <col min="7" max="7" width="7.5" style="12" customWidth="1"/>
    <col min="8" max="17" width="4.25" style="12" customWidth="1"/>
    <col min="18" max="19" width="4.125" style="12" customWidth="1"/>
    <col min="20" max="21" width="7.875" style="12" customWidth="1"/>
    <col min="22" max="23" width="4.25" style="12" customWidth="1"/>
    <col min="24" max="25" width="5.75" style="12" customWidth="1"/>
    <col min="26" max="26" width="7.625" style="63" customWidth="1"/>
    <col min="27" max="27" width="7.625" style="12" customWidth="1"/>
    <col min="28" max="28" width="6.5" style="12" customWidth="1"/>
    <col min="29" max="30" width="4.25" style="12" customWidth="1"/>
    <col min="31" max="31" width="3.625" style="12" customWidth="1"/>
    <col min="32" max="32" width="2" style="12" customWidth="1"/>
    <col min="33" max="33" width="3.625" style="12" customWidth="1"/>
    <col min="34" max="34" width="3.5" style="12" customWidth="1"/>
    <col min="35" max="42" width="3.625" style="12" customWidth="1"/>
    <col min="43" max="74" width="2.625" style="12" customWidth="1"/>
    <col min="75" max="16384" width="9" style="12"/>
  </cols>
  <sheetData>
    <row r="1" spans="1:44" ht="14.25" x14ac:dyDescent="0.15">
      <c r="A1" s="367" t="s">
        <v>226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  <c r="Z1" s="367"/>
      <c r="AA1" s="367"/>
      <c r="AB1" s="367"/>
      <c r="AC1" s="367"/>
      <c r="AD1" s="367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4" ht="14.25" thickBot="1" x14ac:dyDescent="0.2">
      <c r="A2" s="14"/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64"/>
      <c r="AA2" s="3"/>
      <c r="AB2" s="3"/>
      <c r="AC2" s="3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4" ht="20.25" customHeight="1" thickTop="1" x14ac:dyDescent="0.15">
      <c r="A3" s="163"/>
      <c r="B3" s="163"/>
      <c r="C3" s="163"/>
      <c r="D3" s="163"/>
      <c r="E3" s="163"/>
      <c r="F3" s="163"/>
      <c r="G3" s="618" t="s">
        <v>9</v>
      </c>
      <c r="H3" s="628"/>
      <c r="I3" s="618" t="s">
        <v>225</v>
      </c>
      <c r="J3" s="628"/>
      <c r="K3" s="618" t="s">
        <v>224</v>
      </c>
      <c r="L3" s="628"/>
      <c r="M3" s="618" t="s">
        <v>223</v>
      </c>
      <c r="N3" s="628"/>
      <c r="O3" s="618" t="s">
        <v>222</v>
      </c>
      <c r="P3" s="628"/>
      <c r="Q3" s="631" t="s">
        <v>221</v>
      </c>
      <c r="R3" s="628"/>
      <c r="S3" s="619" t="s">
        <v>220</v>
      </c>
      <c r="T3" s="628"/>
      <c r="U3" s="615" t="s">
        <v>219</v>
      </c>
      <c r="V3" s="627" t="s">
        <v>218</v>
      </c>
      <c r="W3" s="628"/>
      <c r="X3" s="615" t="s">
        <v>217</v>
      </c>
      <c r="Y3" s="615" t="s">
        <v>216</v>
      </c>
      <c r="Z3" s="615" t="s">
        <v>215</v>
      </c>
      <c r="AA3" s="628" t="s">
        <v>214</v>
      </c>
      <c r="AB3" s="615" t="s">
        <v>213</v>
      </c>
      <c r="AC3" s="618" t="s">
        <v>212</v>
      </c>
      <c r="AD3" s="619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4" ht="16.5" customHeight="1" x14ac:dyDescent="0.15">
      <c r="A4" s="4"/>
      <c r="B4" s="4"/>
      <c r="C4" s="4"/>
      <c r="D4" s="4"/>
      <c r="E4" s="4"/>
      <c r="F4" s="4"/>
      <c r="G4" s="620"/>
      <c r="H4" s="629"/>
      <c r="I4" s="620"/>
      <c r="J4" s="629"/>
      <c r="K4" s="620"/>
      <c r="L4" s="629"/>
      <c r="M4" s="620"/>
      <c r="N4" s="629"/>
      <c r="O4" s="620"/>
      <c r="P4" s="629"/>
      <c r="Q4" s="620"/>
      <c r="R4" s="629"/>
      <c r="S4" s="621"/>
      <c r="T4" s="629"/>
      <c r="U4" s="616"/>
      <c r="V4" s="621"/>
      <c r="W4" s="629"/>
      <c r="X4" s="616"/>
      <c r="Y4" s="616"/>
      <c r="Z4" s="616"/>
      <c r="AA4" s="629"/>
      <c r="AB4" s="616"/>
      <c r="AC4" s="620"/>
      <c r="AD4" s="621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4" ht="15" customHeight="1" x14ac:dyDescent="0.15">
      <c r="A5" s="4"/>
      <c r="B5" s="624" t="s">
        <v>14</v>
      </c>
      <c r="C5" s="624"/>
      <c r="D5" s="624"/>
      <c r="E5" s="162"/>
      <c r="F5" s="161"/>
      <c r="G5" s="620"/>
      <c r="H5" s="629"/>
      <c r="I5" s="620"/>
      <c r="J5" s="629"/>
      <c r="K5" s="620"/>
      <c r="L5" s="629"/>
      <c r="M5" s="620"/>
      <c r="N5" s="629"/>
      <c r="O5" s="620"/>
      <c r="P5" s="629"/>
      <c r="Q5" s="620"/>
      <c r="R5" s="629"/>
      <c r="S5" s="621"/>
      <c r="T5" s="629"/>
      <c r="U5" s="616"/>
      <c r="V5" s="621"/>
      <c r="W5" s="629"/>
      <c r="X5" s="616"/>
      <c r="Y5" s="616"/>
      <c r="Z5" s="616"/>
      <c r="AA5" s="629"/>
      <c r="AB5" s="616"/>
      <c r="AC5" s="620"/>
      <c r="AD5" s="621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4" ht="15" customHeight="1" x14ac:dyDescent="0.15">
      <c r="A6" s="4"/>
      <c r="B6" s="624"/>
      <c r="C6" s="624"/>
      <c r="D6" s="624"/>
      <c r="E6" s="162"/>
      <c r="F6" s="161"/>
      <c r="G6" s="620"/>
      <c r="H6" s="629"/>
      <c r="I6" s="620"/>
      <c r="J6" s="629"/>
      <c r="K6" s="620"/>
      <c r="L6" s="629"/>
      <c r="M6" s="620"/>
      <c r="N6" s="629"/>
      <c r="O6" s="620"/>
      <c r="P6" s="629"/>
      <c r="Q6" s="620"/>
      <c r="R6" s="629"/>
      <c r="S6" s="621"/>
      <c r="T6" s="629"/>
      <c r="U6" s="616"/>
      <c r="V6" s="621"/>
      <c r="W6" s="629"/>
      <c r="X6" s="616"/>
      <c r="Y6" s="616"/>
      <c r="Z6" s="616"/>
      <c r="AA6" s="629"/>
      <c r="AB6" s="616"/>
      <c r="AC6" s="620"/>
      <c r="AD6" s="621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ht="15" customHeight="1" x14ac:dyDescent="0.15">
      <c r="A7" s="4"/>
      <c r="B7" s="4"/>
      <c r="C7" s="4"/>
      <c r="D7" s="4"/>
      <c r="E7" s="4"/>
      <c r="F7" s="4"/>
      <c r="G7" s="620"/>
      <c r="H7" s="629"/>
      <c r="I7" s="620"/>
      <c r="J7" s="629"/>
      <c r="K7" s="620"/>
      <c r="L7" s="629"/>
      <c r="M7" s="620"/>
      <c r="N7" s="629"/>
      <c r="O7" s="620"/>
      <c r="P7" s="629"/>
      <c r="Q7" s="620"/>
      <c r="R7" s="629"/>
      <c r="S7" s="621"/>
      <c r="T7" s="629"/>
      <c r="U7" s="616"/>
      <c r="V7" s="621"/>
      <c r="W7" s="629"/>
      <c r="X7" s="616"/>
      <c r="Y7" s="616"/>
      <c r="Z7" s="616"/>
      <c r="AA7" s="629"/>
      <c r="AB7" s="616"/>
      <c r="AC7" s="620"/>
      <c r="AD7" s="621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ht="15" customHeight="1" x14ac:dyDescent="0.15">
      <c r="A8" s="6"/>
      <c r="B8" s="6"/>
      <c r="C8" s="6"/>
      <c r="D8" s="6"/>
      <c r="E8" s="6"/>
      <c r="F8" s="6"/>
      <c r="G8" s="622"/>
      <c r="H8" s="630"/>
      <c r="I8" s="622"/>
      <c r="J8" s="630"/>
      <c r="K8" s="622"/>
      <c r="L8" s="630"/>
      <c r="M8" s="622"/>
      <c r="N8" s="630"/>
      <c r="O8" s="622"/>
      <c r="P8" s="630"/>
      <c r="Q8" s="622"/>
      <c r="R8" s="630"/>
      <c r="S8" s="623"/>
      <c r="T8" s="630"/>
      <c r="U8" s="617"/>
      <c r="V8" s="623"/>
      <c r="W8" s="630"/>
      <c r="X8" s="617"/>
      <c r="Y8" s="617"/>
      <c r="Z8" s="617"/>
      <c r="AA8" s="630"/>
      <c r="AB8" s="617"/>
      <c r="AC8" s="622"/>
      <c r="AD8" s="623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27" customHeight="1" x14ac:dyDescent="0.15">
      <c r="A9" s="4"/>
      <c r="B9" s="4" t="s">
        <v>0</v>
      </c>
      <c r="C9" s="153"/>
      <c r="D9" s="35">
        <v>23</v>
      </c>
      <c r="E9" s="4" t="s">
        <v>1</v>
      </c>
      <c r="F9" s="4"/>
      <c r="G9" s="625">
        <v>2479</v>
      </c>
      <c r="H9" s="626"/>
      <c r="I9" s="40"/>
      <c r="J9" s="40">
        <v>691</v>
      </c>
      <c r="K9" s="40"/>
      <c r="L9" s="40">
        <v>230</v>
      </c>
      <c r="M9" s="40"/>
      <c r="N9" s="40">
        <v>448</v>
      </c>
      <c r="O9" s="40"/>
      <c r="P9" s="40">
        <v>236</v>
      </c>
      <c r="Q9" s="160"/>
      <c r="R9" s="40">
        <v>27</v>
      </c>
      <c r="S9" s="40"/>
      <c r="T9" s="40">
        <v>148</v>
      </c>
      <c r="U9" s="40">
        <v>45</v>
      </c>
      <c r="V9" s="40"/>
      <c r="W9" s="40">
        <v>31</v>
      </c>
      <c r="X9" s="40">
        <v>28</v>
      </c>
      <c r="Y9" s="40">
        <v>37</v>
      </c>
      <c r="Z9" s="160">
        <v>84</v>
      </c>
      <c r="AA9" s="40">
        <v>96</v>
      </c>
      <c r="AB9" s="159">
        <v>71</v>
      </c>
      <c r="AC9" s="159"/>
      <c r="AD9" s="159">
        <f>G9-(SUM(J9:AB9))</f>
        <v>307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ht="27" customHeight="1" x14ac:dyDescent="0.15">
      <c r="A10" s="4"/>
      <c r="B10" s="4"/>
      <c r="C10" s="151"/>
      <c r="D10" s="35">
        <v>24</v>
      </c>
      <c r="E10" s="151"/>
      <c r="F10" s="4"/>
      <c r="G10" s="572">
        <v>2458</v>
      </c>
      <c r="H10" s="399"/>
      <c r="I10" s="4"/>
      <c r="J10" s="4">
        <v>696</v>
      </c>
      <c r="K10" s="4"/>
      <c r="L10" s="4">
        <v>208</v>
      </c>
      <c r="M10" s="4"/>
      <c r="N10" s="4">
        <v>446</v>
      </c>
      <c r="O10" s="4"/>
      <c r="P10" s="4">
        <v>255</v>
      </c>
      <c r="Q10" s="47"/>
      <c r="R10" s="4">
        <v>29</v>
      </c>
      <c r="S10" s="4"/>
      <c r="T10" s="4">
        <v>142</v>
      </c>
      <c r="U10" s="4">
        <v>40</v>
      </c>
      <c r="V10" s="4"/>
      <c r="W10" s="4">
        <v>28</v>
      </c>
      <c r="X10" s="4">
        <v>28</v>
      </c>
      <c r="Y10" s="4">
        <v>21</v>
      </c>
      <c r="Z10" s="47">
        <v>82</v>
      </c>
      <c r="AA10" s="4">
        <v>91</v>
      </c>
      <c r="AB10" s="158">
        <v>60</v>
      </c>
      <c r="AC10" s="158"/>
      <c r="AD10" s="158">
        <f>G10-(SUM(J10:AB10))</f>
        <v>332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ht="27.75" customHeight="1" x14ac:dyDescent="0.15">
      <c r="A11" s="4"/>
      <c r="B11" s="4"/>
      <c r="C11" s="150"/>
      <c r="D11" s="35">
        <v>25</v>
      </c>
      <c r="E11" s="150"/>
      <c r="F11" s="4"/>
      <c r="G11" s="572">
        <v>2406</v>
      </c>
      <c r="H11" s="399"/>
      <c r="I11" s="4"/>
      <c r="J11" s="4">
        <v>724</v>
      </c>
      <c r="K11" s="4"/>
      <c r="L11" s="4">
        <v>174</v>
      </c>
      <c r="M11" s="4"/>
      <c r="N11" s="4">
        <v>431</v>
      </c>
      <c r="O11" s="4"/>
      <c r="P11" s="4">
        <v>218</v>
      </c>
      <c r="Q11" s="4"/>
      <c r="R11" s="4">
        <v>20</v>
      </c>
      <c r="S11" s="4"/>
      <c r="T11" s="4">
        <v>172</v>
      </c>
      <c r="U11" s="4">
        <v>43</v>
      </c>
      <c r="V11" s="4"/>
      <c r="W11" s="4">
        <v>36</v>
      </c>
      <c r="X11" s="4">
        <v>44</v>
      </c>
      <c r="Y11" s="4">
        <v>28</v>
      </c>
      <c r="Z11" s="47">
        <v>77</v>
      </c>
      <c r="AA11" s="4">
        <v>79</v>
      </c>
      <c r="AB11" s="158">
        <v>63</v>
      </c>
      <c r="AC11" s="158"/>
      <c r="AD11" s="158">
        <f>G11-(SUM(J11:AB11))</f>
        <v>297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57" customFormat="1" ht="27.75" customHeight="1" x14ac:dyDescent="0.15">
      <c r="A12" s="4"/>
      <c r="B12" s="4"/>
      <c r="C12" s="150"/>
      <c r="D12" s="35">
        <v>26</v>
      </c>
      <c r="E12" s="150"/>
      <c r="F12" s="4"/>
      <c r="G12" s="572">
        <v>2413</v>
      </c>
      <c r="H12" s="399"/>
      <c r="I12" s="4"/>
      <c r="J12" s="4">
        <v>698</v>
      </c>
      <c r="K12" s="4"/>
      <c r="L12" s="4">
        <v>176</v>
      </c>
      <c r="M12" s="4"/>
      <c r="N12" s="4">
        <v>475</v>
      </c>
      <c r="O12" s="4"/>
      <c r="P12" s="4">
        <v>224</v>
      </c>
      <c r="Q12" s="4"/>
      <c r="R12" s="4">
        <v>38</v>
      </c>
      <c r="S12" s="4"/>
      <c r="T12" s="4">
        <v>180</v>
      </c>
      <c r="U12" s="4">
        <v>39</v>
      </c>
      <c r="V12" s="4"/>
      <c r="W12" s="4">
        <v>13</v>
      </c>
      <c r="X12" s="4">
        <v>32</v>
      </c>
      <c r="Y12" s="4">
        <v>31</v>
      </c>
      <c r="Z12" s="47">
        <v>90</v>
      </c>
      <c r="AA12" s="4">
        <v>59</v>
      </c>
      <c r="AB12" s="158">
        <v>62</v>
      </c>
      <c r="AC12" s="158"/>
      <c r="AD12" s="158">
        <f>G12-(SUM(J12:AB12))</f>
        <v>296</v>
      </c>
    </row>
    <row r="13" spans="1:44" s="153" customFormat="1" ht="27.75" customHeight="1" x14ac:dyDescent="0.15">
      <c r="A13" s="10"/>
      <c r="B13" s="10"/>
      <c r="C13" s="149"/>
      <c r="D13" s="37">
        <v>27</v>
      </c>
      <c r="E13" s="149"/>
      <c r="F13" s="22"/>
      <c r="G13" s="566">
        <v>2591</v>
      </c>
      <c r="H13" s="396"/>
      <c r="I13" s="10"/>
      <c r="J13" s="10">
        <v>757</v>
      </c>
      <c r="K13" s="10"/>
      <c r="L13" s="10">
        <v>188</v>
      </c>
      <c r="M13" s="10"/>
      <c r="N13" s="10">
        <v>464</v>
      </c>
      <c r="O13" s="10"/>
      <c r="P13" s="10">
        <v>248</v>
      </c>
      <c r="Q13" s="10"/>
      <c r="R13" s="10">
        <v>41</v>
      </c>
      <c r="S13" s="10"/>
      <c r="T13" s="10">
        <v>219</v>
      </c>
      <c r="U13" s="10">
        <v>53</v>
      </c>
      <c r="V13" s="10"/>
      <c r="W13" s="10">
        <v>22</v>
      </c>
      <c r="X13" s="10">
        <v>29</v>
      </c>
      <c r="Y13" s="10">
        <v>25</v>
      </c>
      <c r="Z13" s="49">
        <v>87</v>
      </c>
      <c r="AA13" s="10">
        <v>86</v>
      </c>
      <c r="AB13" s="154">
        <v>43</v>
      </c>
      <c r="AC13" s="154"/>
      <c r="AD13" s="154">
        <f>G13-(SUM(J13:AB13))</f>
        <v>329</v>
      </c>
    </row>
    <row r="14" spans="1:44" s="153" customFormat="1" ht="12.75" customHeight="1" x14ac:dyDescent="0.15">
      <c r="A14" s="10"/>
      <c r="B14" s="10"/>
      <c r="C14" s="149"/>
      <c r="D14" s="37"/>
      <c r="E14" s="149"/>
      <c r="F14" s="22"/>
      <c r="G14" s="156"/>
      <c r="H14" s="155"/>
      <c r="I14" s="10"/>
      <c r="J14" s="10"/>
      <c r="K14" s="10"/>
      <c r="L14" s="10"/>
      <c r="M14" s="10"/>
      <c r="N14" s="49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49"/>
      <c r="AA14" s="10"/>
      <c r="AB14" s="154"/>
      <c r="AC14" s="154"/>
      <c r="AD14" s="154"/>
    </row>
    <row r="15" spans="1:44" s="151" customFormat="1" ht="6.75" customHeight="1" x14ac:dyDescent="0.1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52"/>
      <c r="AA15" s="18"/>
      <c r="AB15" s="18"/>
      <c r="AC15" s="18"/>
      <c r="AD15" s="18"/>
    </row>
    <row r="16" spans="1:44" s="150" customFormat="1" ht="18.75" customHeight="1" x14ac:dyDescent="0.15">
      <c r="A16" s="2"/>
      <c r="B16" s="2" t="s">
        <v>211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7"/>
      <c r="AA16" s="2"/>
      <c r="AB16" s="2"/>
      <c r="AC16" s="2"/>
      <c r="AD16" s="2"/>
    </row>
    <row r="17" spans="1:43" s="149" customFormat="1" ht="16.5" customHeight="1" x14ac:dyDescent="0.15">
      <c r="A17" s="2"/>
      <c r="B17" s="2" t="s">
        <v>210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7"/>
      <c r="AA17" s="2"/>
      <c r="AB17" s="2"/>
      <c r="AC17" s="2"/>
      <c r="AD17" s="2"/>
    </row>
    <row r="18" spans="1:43" ht="6.7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7"/>
      <c r="AA18" s="2"/>
      <c r="AB18" s="2"/>
      <c r="AC18" s="2"/>
      <c r="AD18" s="2"/>
    </row>
    <row r="19" spans="1:43" ht="1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7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7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7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7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7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7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7"/>
      <c r="AA25" s="2"/>
      <c r="AB25" s="2"/>
      <c r="AC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x14ac:dyDescent="0.15"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15"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</sheetData>
  <mergeCells count="22">
    <mergeCell ref="A1:AD1"/>
    <mergeCell ref="G3:H8"/>
    <mergeCell ref="I3:J8"/>
    <mergeCell ref="K3:L8"/>
    <mergeCell ref="M3:N8"/>
    <mergeCell ref="O3:P8"/>
    <mergeCell ref="Q3:R8"/>
    <mergeCell ref="S3:T8"/>
    <mergeCell ref="G12:H12"/>
    <mergeCell ref="G13:H13"/>
    <mergeCell ref="AB3:AB8"/>
    <mergeCell ref="AC3:AD8"/>
    <mergeCell ref="B5:D6"/>
    <mergeCell ref="G9:H9"/>
    <mergeCell ref="G10:H10"/>
    <mergeCell ref="G11:H11"/>
    <mergeCell ref="U3:U8"/>
    <mergeCell ref="V3:W8"/>
    <mergeCell ref="X3:X8"/>
    <mergeCell ref="Y3:Y8"/>
    <mergeCell ref="Z3:Z8"/>
    <mergeCell ref="AA3:AA8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50" orientation="landscape" useFirstPageNumber="1" r:id="rId1"/>
  <headerFooter scaleWithDoc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opLeftCell="A12" zoomScale="90" zoomScaleNormal="90" workbookViewId="0">
      <selection sqref="A1:Z1"/>
    </sheetView>
  </sheetViews>
  <sheetFormatPr defaultRowHeight="13.5" x14ac:dyDescent="0.15"/>
  <cols>
    <col min="1" max="1" width="3" style="12" customWidth="1"/>
    <col min="2" max="2" width="2.125" style="12" customWidth="1"/>
    <col min="3" max="3" width="10.625" style="12" customWidth="1"/>
    <col min="4" max="4" width="0.375" style="12" customWidth="1"/>
    <col min="5" max="5" width="8.75" style="12" customWidth="1"/>
    <col min="6" max="6" width="8.5" style="12" customWidth="1"/>
    <col min="7" max="7" width="8.125" style="12" customWidth="1"/>
    <col min="8" max="8" width="1.25" style="12" customWidth="1"/>
    <col min="9" max="9" width="7.25" style="12" customWidth="1"/>
    <col min="10" max="10" width="3.5" style="12" customWidth="1"/>
    <col min="11" max="11" width="3.75" style="12" customWidth="1"/>
    <col min="12" max="12" width="5.625" style="12" customWidth="1"/>
    <col min="13" max="13" width="1.625" style="12" customWidth="1"/>
    <col min="14" max="14" width="7.75" style="12" customWidth="1"/>
    <col min="15" max="15" width="7.375" style="12" customWidth="1"/>
    <col min="16" max="16" width="1.625" style="209" customWidth="1"/>
    <col min="17" max="17" width="5.375" style="209" customWidth="1"/>
    <col min="18" max="19" width="3.75" style="12" customWidth="1"/>
    <col min="20" max="20" width="5.375" style="12" customWidth="1"/>
    <col min="21" max="21" width="2" style="12" customWidth="1"/>
    <col min="22" max="22" width="7.375" style="12" customWidth="1"/>
    <col min="23" max="25" width="3.625" style="12" customWidth="1"/>
    <col min="26" max="16384" width="9" style="12"/>
  </cols>
  <sheetData>
    <row r="1" spans="1:22" ht="19.5" customHeight="1" x14ac:dyDescent="0.15">
      <c r="A1" s="547" t="s">
        <v>282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</row>
    <row r="2" spans="1:22" ht="26.25" customHeight="1" thickBo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67"/>
      <c r="Q2" s="67"/>
      <c r="R2" s="4"/>
      <c r="S2" s="4"/>
      <c r="T2" s="4"/>
      <c r="U2" s="4"/>
    </row>
    <row r="3" spans="1:22" ht="32.25" customHeight="1" thickTop="1" x14ac:dyDescent="0.15">
      <c r="A3" s="4"/>
      <c r="B3" s="4"/>
      <c r="C3" s="4"/>
      <c r="D3" s="5"/>
      <c r="E3" s="412" t="s">
        <v>260</v>
      </c>
      <c r="F3" s="368"/>
      <c r="G3" s="373" t="s">
        <v>276</v>
      </c>
      <c r="H3" s="374"/>
      <c r="I3" s="374"/>
      <c r="J3" s="375"/>
      <c r="K3" s="373" t="s">
        <v>275</v>
      </c>
      <c r="L3" s="374"/>
      <c r="M3" s="374"/>
      <c r="N3" s="375"/>
      <c r="O3" s="373" t="s">
        <v>274</v>
      </c>
      <c r="P3" s="374"/>
      <c r="Q3" s="374"/>
      <c r="R3" s="375"/>
      <c r="S3" s="641" t="s">
        <v>273</v>
      </c>
      <c r="T3" s="642"/>
      <c r="U3" s="642"/>
      <c r="V3" s="642"/>
    </row>
    <row r="4" spans="1:22" ht="32.25" customHeight="1" x14ac:dyDescent="0.15">
      <c r="A4" s="6"/>
      <c r="B4" s="6"/>
      <c r="C4" s="6"/>
      <c r="D4" s="65"/>
      <c r="E4" s="56" t="s">
        <v>281</v>
      </c>
      <c r="F4" s="56" t="s">
        <v>280</v>
      </c>
      <c r="G4" s="378" t="s">
        <v>281</v>
      </c>
      <c r="H4" s="379"/>
      <c r="I4" s="378" t="s">
        <v>280</v>
      </c>
      <c r="J4" s="379"/>
      <c r="K4" s="638" t="s">
        <v>281</v>
      </c>
      <c r="L4" s="639"/>
      <c r="M4" s="638" t="s">
        <v>280</v>
      </c>
      <c r="N4" s="639"/>
      <c r="O4" s="378" t="s">
        <v>281</v>
      </c>
      <c r="P4" s="379"/>
      <c r="Q4" s="638" t="s">
        <v>280</v>
      </c>
      <c r="R4" s="639"/>
      <c r="S4" s="378" t="s">
        <v>281</v>
      </c>
      <c r="T4" s="380"/>
      <c r="U4" s="378" t="s">
        <v>280</v>
      </c>
      <c r="V4" s="380"/>
    </row>
    <row r="5" spans="1:22" ht="10.5" customHeight="1" x14ac:dyDescent="0.15">
      <c r="A5" s="2"/>
      <c r="B5" s="2"/>
      <c r="C5" s="2"/>
      <c r="D5" s="41"/>
      <c r="E5" s="235"/>
      <c r="F5" s="235"/>
      <c r="G5" s="637"/>
      <c r="H5" s="637"/>
      <c r="I5" s="410"/>
      <c r="J5" s="410"/>
      <c r="K5" s="637"/>
      <c r="L5" s="637"/>
      <c r="M5" s="410"/>
      <c r="N5" s="410"/>
      <c r="O5" s="640"/>
      <c r="P5" s="640"/>
      <c r="Q5" s="410"/>
      <c r="R5" s="410"/>
      <c r="S5" s="640"/>
      <c r="T5" s="640"/>
      <c r="U5" s="410"/>
      <c r="V5" s="410"/>
    </row>
    <row r="6" spans="1:22" ht="39.75" customHeight="1" x14ac:dyDescent="0.15">
      <c r="A6" s="643" t="s">
        <v>279</v>
      </c>
      <c r="B6" s="643"/>
      <c r="C6" s="643"/>
      <c r="D6" s="5"/>
      <c r="E6" s="644" t="s">
        <v>36</v>
      </c>
      <c r="F6" s="633">
        <v>10700</v>
      </c>
      <c r="G6" s="633" t="s">
        <v>36</v>
      </c>
      <c r="H6" s="633"/>
      <c r="I6" s="633">
        <v>8368</v>
      </c>
      <c r="J6" s="633"/>
      <c r="K6" s="633" t="s">
        <v>36</v>
      </c>
      <c r="L6" s="633"/>
      <c r="M6" s="634">
        <v>9369</v>
      </c>
      <c r="N6" s="634"/>
      <c r="O6" s="633" t="s">
        <v>36</v>
      </c>
      <c r="P6" s="633"/>
      <c r="Q6" s="634">
        <v>9293</v>
      </c>
      <c r="R6" s="634"/>
      <c r="S6" s="633" t="s">
        <v>36</v>
      </c>
      <c r="T6" s="633"/>
      <c r="U6" s="634">
        <v>9524</v>
      </c>
      <c r="V6" s="634"/>
    </row>
    <row r="7" spans="1:22" ht="39.75" customHeight="1" x14ac:dyDescent="0.15">
      <c r="A7" s="643"/>
      <c r="B7" s="643"/>
      <c r="C7" s="643"/>
      <c r="D7" s="5"/>
      <c r="E7" s="644"/>
      <c r="F7" s="633"/>
      <c r="G7" s="633"/>
      <c r="H7" s="633"/>
      <c r="I7" s="633"/>
      <c r="J7" s="633"/>
      <c r="K7" s="633"/>
      <c r="L7" s="633"/>
      <c r="M7" s="634"/>
      <c r="N7" s="634"/>
      <c r="O7" s="633"/>
      <c r="P7" s="633"/>
      <c r="Q7" s="634"/>
      <c r="R7" s="634"/>
      <c r="S7" s="633"/>
      <c r="T7" s="633"/>
      <c r="U7" s="634"/>
      <c r="V7" s="634"/>
    </row>
    <row r="8" spans="1:22" ht="39.75" customHeight="1" x14ac:dyDescent="0.15">
      <c r="A8" s="645" t="s">
        <v>278</v>
      </c>
      <c r="B8" s="645"/>
      <c r="C8" s="645"/>
      <c r="D8" s="5"/>
      <c r="E8" s="644" t="s">
        <v>36</v>
      </c>
      <c r="F8" s="633">
        <v>75</v>
      </c>
      <c r="G8" s="633" t="s">
        <v>36</v>
      </c>
      <c r="H8" s="633"/>
      <c r="I8" s="633">
        <v>58</v>
      </c>
      <c r="J8" s="633"/>
      <c r="K8" s="633" t="s">
        <v>36</v>
      </c>
      <c r="L8" s="633"/>
      <c r="M8" s="634">
        <v>44</v>
      </c>
      <c r="N8" s="634"/>
      <c r="O8" s="636" t="s">
        <v>36</v>
      </c>
      <c r="P8" s="636"/>
      <c r="Q8" s="634">
        <v>37</v>
      </c>
      <c r="R8" s="634"/>
      <c r="S8" s="636" t="s">
        <v>36</v>
      </c>
      <c r="T8" s="636"/>
      <c r="U8" s="634">
        <v>20</v>
      </c>
      <c r="V8" s="634"/>
    </row>
    <row r="9" spans="1:22" ht="39.75" customHeight="1" x14ac:dyDescent="0.15">
      <c r="A9" s="645"/>
      <c r="B9" s="645"/>
      <c r="C9" s="645"/>
      <c r="D9" s="5"/>
      <c r="E9" s="644"/>
      <c r="F9" s="633"/>
      <c r="G9" s="633"/>
      <c r="H9" s="633"/>
      <c r="I9" s="633"/>
      <c r="J9" s="633"/>
      <c r="K9" s="633"/>
      <c r="L9" s="633"/>
      <c r="M9" s="634"/>
      <c r="N9" s="634"/>
      <c r="O9" s="636"/>
      <c r="P9" s="636"/>
      <c r="Q9" s="634"/>
      <c r="R9" s="634"/>
      <c r="S9" s="636"/>
      <c r="T9" s="636"/>
      <c r="U9" s="634"/>
      <c r="V9" s="634"/>
    </row>
    <row r="10" spans="1:22" ht="7.5" customHeight="1" x14ac:dyDescent="0.15">
      <c r="A10" s="6"/>
      <c r="B10" s="6"/>
      <c r="C10" s="6"/>
      <c r="D10" s="65"/>
      <c r="E10" s="6"/>
      <c r="F10" s="234"/>
      <c r="G10" s="635"/>
      <c r="H10" s="635"/>
      <c r="I10" s="635"/>
      <c r="J10" s="635"/>
      <c r="K10" s="635"/>
      <c r="L10" s="635"/>
      <c r="M10" s="635"/>
      <c r="N10" s="635"/>
      <c r="O10" s="632"/>
      <c r="P10" s="632"/>
      <c r="Q10" s="635"/>
      <c r="R10" s="635"/>
      <c r="S10" s="635"/>
      <c r="T10" s="635"/>
      <c r="U10" s="635"/>
      <c r="V10" s="635"/>
    </row>
    <row r="11" spans="1:22" ht="18.75" customHeight="1" x14ac:dyDescent="0.15">
      <c r="A11" s="2" t="s">
        <v>227</v>
      </c>
      <c r="B11" s="2"/>
      <c r="C11" s="2"/>
      <c r="D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70"/>
      <c r="Q11" s="70"/>
      <c r="R11" s="2"/>
      <c r="S11" s="2"/>
      <c r="T11" s="2"/>
      <c r="U11" s="2"/>
    </row>
    <row r="12" spans="1:22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</sheetData>
  <mergeCells count="52">
    <mergeCell ref="A8:C9"/>
    <mergeCell ref="E8:E9"/>
    <mergeCell ref="F8:F9"/>
    <mergeCell ref="G8:H9"/>
    <mergeCell ref="I8:J9"/>
    <mergeCell ref="A6:C7"/>
    <mergeCell ref="E6:E7"/>
    <mergeCell ref="F6:F7"/>
    <mergeCell ref="G6:H7"/>
    <mergeCell ref="I6:J7"/>
    <mergeCell ref="A1:V1"/>
    <mergeCell ref="E3:F3"/>
    <mergeCell ref="O5:P5"/>
    <mergeCell ref="S5:T5"/>
    <mergeCell ref="S3:V3"/>
    <mergeCell ref="U4:V4"/>
    <mergeCell ref="K4:L4"/>
    <mergeCell ref="G3:J3"/>
    <mergeCell ref="K3:N3"/>
    <mergeCell ref="O3:R3"/>
    <mergeCell ref="S4:T4"/>
    <mergeCell ref="Q4:R4"/>
    <mergeCell ref="O4:P4"/>
    <mergeCell ref="G4:H4"/>
    <mergeCell ref="I4:J4"/>
    <mergeCell ref="G10:H10"/>
    <mergeCell ref="M8:N9"/>
    <mergeCell ref="M4:N4"/>
    <mergeCell ref="G5:H5"/>
    <mergeCell ref="K10:L10"/>
    <mergeCell ref="K6:L7"/>
    <mergeCell ref="K8:L9"/>
    <mergeCell ref="M5:N5"/>
    <mergeCell ref="M10:N10"/>
    <mergeCell ref="M6:N7"/>
    <mergeCell ref="I10:J10"/>
    <mergeCell ref="K5:L5"/>
    <mergeCell ref="I5:J5"/>
    <mergeCell ref="O10:P10"/>
    <mergeCell ref="O6:P7"/>
    <mergeCell ref="Q6:R7"/>
    <mergeCell ref="U5:V5"/>
    <mergeCell ref="S6:T7"/>
    <mergeCell ref="U6:V7"/>
    <mergeCell ref="U10:V10"/>
    <mergeCell ref="S10:T10"/>
    <mergeCell ref="O8:P9"/>
    <mergeCell ref="Q5:R5"/>
    <mergeCell ref="Q10:R10"/>
    <mergeCell ref="U8:V9"/>
    <mergeCell ref="Q8:R9"/>
    <mergeCell ref="S8:T9"/>
  </mergeCells>
  <phoneticPr fontId="3"/>
  <pageMargins left="0.59055118110236227" right="0.59055118110236227" top="0.78740157480314965" bottom="0.78740157480314965" header="0.51181102362204722" footer="0.51181102362204722"/>
  <pageSetup paperSize="9" scale="80" firstPageNumber="151" orientation="portrait" useFirstPageNumber="1" r:id="rId1"/>
  <headerFooter scaleWithDoc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sqref="A1:Z1"/>
    </sheetView>
  </sheetViews>
  <sheetFormatPr defaultRowHeight="13.5" x14ac:dyDescent="0.15"/>
  <cols>
    <col min="1" max="1" width="3" style="12" customWidth="1"/>
    <col min="2" max="2" width="2.125" style="12" customWidth="1"/>
    <col min="3" max="3" width="10.625" style="12" customWidth="1"/>
    <col min="4" max="4" width="0.375" style="12" customWidth="1"/>
    <col min="5" max="5" width="8.75" style="12" customWidth="1"/>
    <col min="6" max="6" width="8.5" style="12" customWidth="1"/>
    <col min="7" max="7" width="8.125" style="12" customWidth="1"/>
    <col min="8" max="8" width="1.25" style="12" customWidth="1"/>
    <col min="9" max="9" width="7.25" style="12" customWidth="1"/>
    <col min="10" max="10" width="3.5" style="12" customWidth="1"/>
    <col min="11" max="11" width="3.75" style="12" customWidth="1"/>
    <col min="12" max="12" width="5.625" style="12" customWidth="1"/>
    <col min="13" max="13" width="1.625" style="12" customWidth="1"/>
    <col min="14" max="14" width="7.75" style="12" customWidth="1"/>
    <col min="15" max="15" width="7.375" style="12" customWidth="1"/>
    <col min="16" max="16" width="1.625" style="209" customWidth="1"/>
    <col min="17" max="17" width="5.375" style="209" customWidth="1"/>
    <col min="18" max="19" width="3.75" style="12" customWidth="1"/>
    <col min="20" max="20" width="5.375" style="12" customWidth="1"/>
    <col min="21" max="21" width="2" style="12" customWidth="1"/>
    <col min="22" max="22" width="7.375" style="12" customWidth="1"/>
    <col min="23" max="25" width="3.625" style="12" customWidth="1"/>
    <col min="26" max="16384" width="9" style="12"/>
  </cols>
  <sheetData>
    <row r="1" spans="1:23" ht="20.25" customHeight="1" x14ac:dyDescent="0.15">
      <c r="A1" s="547" t="s">
        <v>277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</row>
    <row r="2" spans="1:23" ht="13.5" customHeight="1" thickBot="1" x14ac:dyDescent="0.2">
      <c r="A2" s="14"/>
      <c r="B2" s="14"/>
      <c r="C2" s="14"/>
      <c r="D2" s="1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67"/>
      <c r="Q2" s="67"/>
      <c r="R2" s="3"/>
      <c r="S2" s="3"/>
      <c r="T2" s="3"/>
      <c r="U2" s="3"/>
      <c r="V2" s="3"/>
    </row>
    <row r="3" spans="1:23" ht="24" customHeight="1" thickTop="1" x14ac:dyDescent="0.15">
      <c r="D3" s="233"/>
      <c r="E3" s="373" t="s">
        <v>276</v>
      </c>
      <c r="F3" s="374"/>
      <c r="G3" s="375"/>
      <c r="H3" s="373" t="s">
        <v>275</v>
      </c>
      <c r="I3" s="374"/>
      <c r="J3" s="374"/>
      <c r="K3" s="374"/>
      <c r="L3" s="374"/>
      <c r="M3" s="375"/>
      <c r="N3" s="373" t="s">
        <v>274</v>
      </c>
      <c r="O3" s="374"/>
      <c r="P3" s="374"/>
      <c r="Q3" s="375"/>
      <c r="R3" s="641" t="s">
        <v>273</v>
      </c>
      <c r="S3" s="642"/>
      <c r="T3" s="642"/>
      <c r="U3" s="642"/>
      <c r="V3" s="642"/>
    </row>
    <row r="4" spans="1:23" ht="24" customHeight="1" x14ac:dyDescent="0.15">
      <c r="A4" s="6"/>
      <c r="B4" s="6"/>
      <c r="C4" s="6"/>
      <c r="D4" s="65"/>
      <c r="E4" s="231" t="s">
        <v>272</v>
      </c>
      <c r="F4" s="231" t="s">
        <v>271</v>
      </c>
      <c r="G4" s="231" t="s">
        <v>270</v>
      </c>
      <c r="H4" s="657" t="s">
        <v>272</v>
      </c>
      <c r="I4" s="658"/>
      <c r="J4" s="657" t="s">
        <v>271</v>
      </c>
      <c r="K4" s="658"/>
      <c r="L4" s="657" t="s">
        <v>270</v>
      </c>
      <c r="M4" s="658"/>
      <c r="N4" s="232" t="s">
        <v>272</v>
      </c>
      <c r="O4" s="231" t="s">
        <v>271</v>
      </c>
      <c r="P4" s="659" t="s">
        <v>270</v>
      </c>
      <c r="Q4" s="660"/>
      <c r="R4" s="657" t="s">
        <v>272</v>
      </c>
      <c r="S4" s="658"/>
      <c r="T4" s="657" t="s">
        <v>271</v>
      </c>
      <c r="U4" s="658"/>
      <c r="V4" s="231" t="s">
        <v>270</v>
      </c>
      <c r="W4" s="17"/>
    </row>
    <row r="5" spans="1:23" ht="15" customHeight="1" x14ac:dyDescent="0.15">
      <c r="A5" s="2"/>
      <c r="B5" s="2"/>
      <c r="C5" s="2"/>
      <c r="D5" s="41"/>
      <c r="E5" s="4"/>
      <c r="F5" s="4"/>
      <c r="G5" s="4"/>
      <c r="H5" s="655"/>
      <c r="I5" s="655"/>
      <c r="J5" s="655"/>
      <c r="K5" s="655"/>
      <c r="L5" s="655"/>
      <c r="M5" s="655"/>
      <c r="P5" s="656"/>
      <c r="Q5" s="656"/>
      <c r="R5" s="410"/>
      <c r="S5" s="410"/>
      <c r="T5" s="410"/>
      <c r="U5" s="410"/>
    </row>
    <row r="6" spans="1:23" ht="35.25" customHeight="1" x14ac:dyDescent="0.15">
      <c r="A6" s="654" t="s">
        <v>269</v>
      </c>
      <c r="B6" s="2"/>
      <c r="C6" s="227" t="s">
        <v>267</v>
      </c>
      <c r="D6" s="5"/>
      <c r="E6" s="226">
        <v>8623</v>
      </c>
      <c r="F6" s="209">
        <v>2939</v>
      </c>
      <c r="G6" s="209">
        <v>5684</v>
      </c>
      <c r="H6" s="226"/>
      <c r="I6" s="226">
        <v>9102</v>
      </c>
      <c r="J6" s="651">
        <v>3129</v>
      </c>
      <c r="K6" s="651">
        <v>3129</v>
      </c>
      <c r="L6" s="651">
        <v>5973</v>
      </c>
      <c r="M6" s="651"/>
      <c r="N6" s="225">
        <v>9289</v>
      </c>
      <c r="O6" s="229">
        <v>3285</v>
      </c>
      <c r="P6" s="552">
        <v>6004</v>
      </c>
      <c r="Q6" s="552">
        <v>6004</v>
      </c>
      <c r="R6" s="652">
        <v>9906</v>
      </c>
      <c r="S6" s="652"/>
      <c r="T6" s="652">
        <v>3508</v>
      </c>
      <c r="U6" s="652"/>
      <c r="V6" s="223">
        <v>6398</v>
      </c>
    </row>
    <row r="7" spans="1:23" ht="35.25" customHeight="1" x14ac:dyDescent="0.15">
      <c r="A7" s="654"/>
      <c r="B7" s="228"/>
      <c r="C7" s="227" t="s">
        <v>266</v>
      </c>
      <c r="D7" s="5"/>
      <c r="E7" s="226">
        <v>8771</v>
      </c>
      <c r="F7" s="226" t="s">
        <v>36</v>
      </c>
      <c r="G7" s="209">
        <v>8771</v>
      </c>
      <c r="H7" s="226"/>
      <c r="I7" s="226">
        <v>8390</v>
      </c>
      <c r="J7" s="653" t="s">
        <v>36</v>
      </c>
      <c r="K7" s="653" t="s">
        <v>36</v>
      </c>
      <c r="L7" s="651">
        <v>8390</v>
      </c>
      <c r="M7" s="651"/>
      <c r="N7" s="225">
        <v>7972</v>
      </c>
      <c r="O7" s="229" t="s">
        <v>36</v>
      </c>
      <c r="P7" s="552">
        <v>7972</v>
      </c>
      <c r="Q7" s="552">
        <v>7972</v>
      </c>
      <c r="R7" s="652">
        <v>7841</v>
      </c>
      <c r="S7" s="652"/>
      <c r="T7" s="652" t="s">
        <v>36</v>
      </c>
      <c r="U7" s="652"/>
      <c r="V7" s="223">
        <v>7841</v>
      </c>
    </row>
    <row r="8" spans="1:23" ht="35.25" customHeight="1" x14ac:dyDescent="0.15">
      <c r="A8" s="654"/>
      <c r="B8" s="228"/>
      <c r="C8" s="227" t="s">
        <v>265</v>
      </c>
      <c r="D8" s="5"/>
      <c r="E8" s="226">
        <v>14882</v>
      </c>
      <c r="F8" s="226" t="s">
        <v>36</v>
      </c>
      <c r="G8" s="209">
        <v>14882</v>
      </c>
      <c r="H8" s="226"/>
      <c r="I8" s="226">
        <v>15656</v>
      </c>
      <c r="J8" s="653" t="s">
        <v>36</v>
      </c>
      <c r="K8" s="653" t="s">
        <v>36</v>
      </c>
      <c r="L8" s="651">
        <v>15656</v>
      </c>
      <c r="M8" s="651"/>
      <c r="N8" s="225">
        <v>15341</v>
      </c>
      <c r="O8" s="229" t="s">
        <v>36</v>
      </c>
      <c r="P8" s="634">
        <v>15341</v>
      </c>
      <c r="Q8" s="634">
        <v>15341</v>
      </c>
      <c r="R8" s="652">
        <v>16177</v>
      </c>
      <c r="S8" s="652"/>
      <c r="T8" s="652" t="s">
        <v>36</v>
      </c>
      <c r="U8" s="652"/>
      <c r="V8" s="223">
        <v>16177</v>
      </c>
    </row>
    <row r="9" spans="1:23" ht="35.25" customHeight="1" x14ac:dyDescent="0.15">
      <c r="A9" s="654"/>
      <c r="B9" s="228"/>
      <c r="C9" s="227" t="s">
        <v>264</v>
      </c>
      <c r="D9" s="5"/>
      <c r="E9" s="226">
        <v>10413</v>
      </c>
      <c r="F9" s="209">
        <v>3827</v>
      </c>
      <c r="G9" s="209">
        <v>6586</v>
      </c>
      <c r="H9" s="226"/>
      <c r="I9" s="226">
        <v>12383</v>
      </c>
      <c r="J9" s="651">
        <v>4679</v>
      </c>
      <c r="K9" s="651">
        <v>4679</v>
      </c>
      <c r="L9" s="651">
        <v>7704</v>
      </c>
      <c r="M9" s="651"/>
      <c r="N9" s="225">
        <v>12785</v>
      </c>
      <c r="O9" s="229">
        <v>4879</v>
      </c>
      <c r="P9" s="552">
        <v>7906</v>
      </c>
      <c r="Q9" s="552">
        <v>7906</v>
      </c>
      <c r="R9" s="652">
        <v>13783</v>
      </c>
      <c r="S9" s="652"/>
      <c r="T9" s="652">
        <v>5221</v>
      </c>
      <c r="U9" s="652"/>
      <c r="V9" s="223">
        <v>8562</v>
      </c>
    </row>
    <row r="10" spans="1:23" ht="35.25" customHeight="1" x14ac:dyDescent="0.15">
      <c r="A10" s="654"/>
      <c r="B10" s="2"/>
      <c r="C10" s="227" t="s">
        <v>263</v>
      </c>
      <c r="D10" s="5"/>
      <c r="E10" s="226">
        <v>13947</v>
      </c>
      <c r="F10" s="209">
        <v>4552</v>
      </c>
      <c r="G10" s="209">
        <v>9395</v>
      </c>
      <c r="H10" s="226"/>
      <c r="I10" s="226">
        <v>15079</v>
      </c>
      <c r="J10" s="651">
        <v>4786</v>
      </c>
      <c r="K10" s="651">
        <v>4786</v>
      </c>
      <c r="L10" s="651">
        <v>10293</v>
      </c>
      <c r="M10" s="651"/>
      <c r="N10" s="225">
        <v>16052</v>
      </c>
      <c r="O10" s="229">
        <v>5186</v>
      </c>
      <c r="P10" s="552">
        <v>10866</v>
      </c>
      <c r="Q10" s="552">
        <v>10866</v>
      </c>
      <c r="R10" s="652">
        <v>18073</v>
      </c>
      <c r="S10" s="652"/>
      <c r="T10" s="652">
        <v>5971</v>
      </c>
      <c r="U10" s="652"/>
      <c r="V10" s="223">
        <v>12102</v>
      </c>
    </row>
    <row r="11" spans="1:23" ht="15" customHeight="1" x14ac:dyDescent="0.15">
      <c r="A11" s="2"/>
      <c r="B11" s="2"/>
      <c r="C11" s="2"/>
      <c r="D11" s="5"/>
      <c r="E11" s="209"/>
      <c r="F11" s="209"/>
      <c r="G11" s="209"/>
      <c r="H11" s="226"/>
      <c r="I11" s="226"/>
      <c r="J11" s="229"/>
      <c r="K11" s="229"/>
      <c r="L11" s="230"/>
      <c r="M11" s="230"/>
      <c r="N11" s="225"/>
      <c r="O11" s="229"/>
      <c r="P11" s="552"/>
      <c r="Q11" s="552"/>
      <c r="R11" s="652"/>
      <c r="S11" s="652"/>
      <c r="T11" s="652"/>
      <c r="U11" s="652"/>
      <c r="V11" s="223"/>
    </row>
    <row r="12" spans="1:23" ht="35.25" customHeight="1" x14ac:dyDescent="0.15">
      <c r="A12" s="654" t="s">
        <v>268</v>
      </c>
      <c r="B12" s="2"/>
      <c r="C12" s="227" t="s">
        <v>267</v>
      </c>
      <c r="D12" s="5"/>
      <c r="E12" s="226">
        <v>1281</v>
      </c>
      <c r="F12" s="209">
        <v>529</v>
      </c>
      <c r="G12" s="209">
        <v>752</v>
      </c>
      <c r="H12" s="226"/>
      <c r="I12" s="226">
        <v>1298</v>
      </c>
      <c r="J12" s="650">
        <v>556</v>
      </c>
      <c r="K12" s="650">
        <v>556</v>
      </c>
      <c r="L12" s="651">
        <v>742</v>
      </c>
      <c r="M12" s="651"/>
      <c r="N12" s="225">
        <v>1280</v>
      </c>
      <c r="O12" s="224">
        <v>545</v>
      </c>
      <c r="P12" s="552">
        <v>735</v>
      </c>
      <c r="Q12" s="552">
        <v>735</v>
      </c>
      <c r="R12" s="652">
        <v>1154</v>
      </c>
      <c r="S12" s="652"/>
      <c r="T12" s="388">
        <v>514</v>
      </c>
      <c r="U12" s="388"/>
      <c r="V12" s="223">
        <v>640</v>
      </c>
    </row>
    <row r="13" spans="1:23" ht="35.25" customHeight="1" x14ac:dyDescent="0.15">
      <c r="A13" s="654"/>
      <c r="B13" s="228"/>
      <c r="C13" s="227" t="s">
        <v>266</v>
      </c>
      <c r="D13" s="5"/>
      <c r="E13" s="226">
        <v>112</v>
      </c>
      <c r="F13" s="226" t="s">
        <v>36</v>
      </c>
      <c r="G13" s="209">
        <v>112</v>
      </c>
      <c r="H13" s="226"/>
      <c r="I13" s="226">
        <v>83</v>
      </c>
      <c r="J13" s="653" t="s">
        <v>36</v>
      </c>
      <c r="K13" s="653" t="s">
        <v>36</v>
      </c>
      <c r="L13" s="651">
        <v>83</v>
      </c>
      <c r="M13" s="651"/>
      <c r="N13" s="225">
        <v>97</v>
      </c>
      <c r="O13" s="229" t="s">
        <v>36</v>
      </c>
      <c r="P13" s="552">
        <v>97</v>
      </c>
      <c r="Q13" s="552">
        <v>97</v>
      </c>
      <c r="R13" s="652">
        <v>93</v>
      </c>
      <c r="S13" s="652"/>
      <c r="T13" s="652" t="s">
        <v>36</v>
      </c>
      <c r="U13" s="652"/>
      <c r="V13" s="223">
        <v>93</v>
      </c>
    </row>
    <row r="14" spans="1:23" ht="35.25" customHeight="1" x14ac:dyDescent="0.15">
      <c r="A14" s="654"/>
      <c r="B14" s="228"/>
      <c r="C14" s="227" t="s">
        <v>265</v>
      </c>
      <c r="D14" s="5"/>
      <c r="E14" s="226">
        <v>822</v>
      </c>
      <c r="F14" s="226" t="s">
        <v>36</v>
      </c>
      <c r="G14" s="209">
        <v>822</v>
      </c>
      <c r="H14" s="226"/>
      <c r="I14" s="226">
        <v>759</v>
      </c>
      <c r="J14" s="653" t="s">
        <v>36</v>
      </c>
      <c r="K14" s="653" t="s">
        <v>36</v>
      </c>
      <c r="L14" s="651">
        <v>759</v>
      </c>
      <c r="M14" s="651"/>
      <c r="N14" s="225">
        <v>661</v>
      </c>
      <c r="O14" s="229" t="s">
        <v>36</v>
      </c>
      <c r="P14" s="552">
        <v>661</v>
      </c>
      <c r="Q14" s="552">
        <v>661</v>
      </c>
      <c r="R14" s="652">
        <v>700</v>
      </c>
      <c r="S14" s="652"/>
      <c r="T14" s="652" t="s">
        <v>36</v>
      </c>
      <c r="U14" s="652"/>
      <c r="V14" s="223">
        <v>700</v>
      </c>
    </row>
    <row r="15" spans="1:23" ht="35.25" customHeight="1" x14ac:dyDescent="0.15">
      <c r="A15" s="654"/>
      <c r="B15" s="228"/>
      <c r="C15" s="227" t="s">
        <v>264</v>
      </c>
      <c r="D15" s="5"/>
      <c r="E15" s="226">
        <v>371</v>
      </c>
      <c r="F15" s="209">
        <v>139</v>
      </c>
      <c r="G15" s="209">
        <v>232</v>
      </c>
      <c r="H15" s="226"/>
      <c r="I15" s="226">
        <v>427</v>
      </c>
      <c r="J15" s="650">
        <v>182</v>
      </c>
      <c r="K15" s="650">
        <v>182</v>
      </c>
      <c r="L15" s="651">
        <v>245</v>
      </c>
      <c r="M15" s="651"/>
      <c r="N15" s="225">
        <v>438</v>
      </c>
      <c r="O15" s="224">
        <v>182</v>
      </c>
      <c r="P15" s="552">
        <v>256</v>
      </c>
      <c r="Q15" s="552">
        <v>256</v>
      </c>
      <c r="R15" s="652">
        <v>483</v>
      </c>
      <c r="S15" s="652"/>
      <c r="T15" s="388">
        <v>218</v>
      </c>
      <c r="U15" s="388"/>
      <c r="V15" s="223">
        <v>265</v>
      </c>
    </row>
    <row r="16" spans="1:23" ht="35.25" customHeight="1" x14ac:dyDescent="0.15">
      <c r="A16" s="654"/>
      <c r="B16" s="2"/>
      <c r="C16" s="227" t="s">
        <v>263</v>
      </c>
      <c r="D16" s="5"/>
      <c r="E16" s="226">
        <v>714</v>
      </c>
      <c r="F16" s="209">
        <v>296</v>
      </c>
      <c r="G16" s="209">
        <v>418</v>
      </c>
      <c r="H16" s="226"/>
      <c r="I16" s="226">
        <v>855</v>
      </c>
      <c r="J16" s="650">
        <v>329</v>
      </c>
      <c r="K16" s="650">
        <v>329</v>
      </c>
      <c r="L16" s="651">
        <v>526</v>
      </c>
      <c r="M16" s="651"/>
      <c r="N16" s="225">
        <v>919</v>
      </c>
      <c r="O16" s="224">
        <v>355</v>
      </c>
      <c r="P16" s="552">
        <v>564</v>
      </c>
      <c r="Q16" s="552">
        <v>564</v>
      </c>
      <c r="R16" s="652">
        <v>963</v>
      </c>
      <c r="S16" s="652"/>
      <c r="T16" s="388">
        <v>402</v>
      </c>
      <c r="U16" s="388"/>
      <c r="V16" s="223">
        <v>561</v>
      </c>
    </row>
    <row r="17" spans="1:22" ht="15" customHeight="1" x14ac:dyDescent="0.15">
      <c r="A17" s="6"/>
      <c r="B17" s="6"/>
      <c r="C17" s="6"/>
      <c r="D17" s="65"/>
      <c r="E17" s="222"/>
      <c r="F17" s="6"/>
      <c r="G17" s="6"/>
      <c r="H17" s="646"/>
      <c r="I17" s="646"/>
      <c r="J17" s="647"/>
      <c r="K17" s="647"/>
      <c r="L17" s="647"/>
      <c r="M17" s="647"/>
      <c r="N17" s="6"/>
      <c r="O17" s="6"/>
      <c r="P17" s="648"/>
      <c r="Q17" s="648"/>
      <c r="R17" s="649"/>
      <c r="S17" s="649"/>
      <c r="T17" s="649"/>
      <c r="U17" s="649"/>
      <c r="V17" s="221"/>
    </row>
    <row r="18" spans="1:22" ht="21.75" customHeight="1" x14ac:dyDescent="0.15">
      <c r="A18" s="2" t="s">
        <v>227</v>
      </c>
      <c r="B18" s="2"/>
      <c r="C18" s="2"/>
      <c r="D18" s="2"/>
      <c r="E18" s="2"/>
      <c r="F18" s="2"/>
      <c r="G18" s="2"/>
      <c r="H18" s="2"/>
      <c r="I18" s="4"/>
      <c r="J18" s="4"/>
      <c r="K18" s="2"/>
      <c r="L18" s="2"/>
      <c r="M18" s="2"/>
      <c r="N18" s="2"/>
      <c r="O18" s="2"/>
      <c r="P18" s="70"/>
      <c r="Q18" s="70"/>
      <c r="R18" s="2"/>
      <c r="S18" s="2"/>
      <c r="T18" s="2"/>
      <c r="U18" s="2"/>
    </row>
    <row r="19" spans="1:22" ht="15" customHeight="1" x14ac:dyDescent="0.15">
      <c r="A19" s="2" t="s">
        <v>262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70"/>
      <c r="Q19" s="70"/>
      <c r="R19" s="2"/>
      <c r="S19" s="2"/>
      <c r="T19" s="2"/>
      <c r="U19" s="2"/>
    </row>
    <row r="20" spans="1:22" ht="15" customHeight="1" x14ac:dyDescent="0.15">
      <c r="E20" s="2"/>
      <c r="F20" s="2"/>
      <c r="G20" s="2"/>
      <c r="H20" s="2"/>
      <c r="I20" s="2"/>
      <c r="J20" s="2"/>
    </row>
    <row r="21" spans="1:22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78">
    <mergeCell ref="A1:V1"/>
    <mergeCell ref="E3:G3"/>
    <mergeCell ref="H3:M3"/>
    <mergeCell ref="N3:Q3"/>
    <mergeCell ref="R3:V3"/>
    <mergeCell ref="T5:U5"/>
    <mergeCell ref="H4:I4"/>
    <mergeCell ref="J4:K4"/>
    <mergeCell ref="L4:M4"/>
    <mergeCell ref="P4:Q4"/>
    <mergeCell ref="R4:S4"/>
    <mergeCell ref="T4:U4"/>
    <mergeCell ref="H5:I5"/>
    <mergeCell ref="J5:K5"/>
    <mergeCell ref="L5:M5"/>
    <mergeCell ref="P5:Q5"/>
    <mergeCell ref="R5:S5"/>
    <mergeCell ref="T6:U6"/>
    <mergeCell ref="J7:K7"/>
    <mergeCell ref="L7:M7"/>
    <mergeCell ref="P7:Q7"/>
    <mergeCell ref="R7:S7"/>
    <mergeCell ref="A6:A10"/>
    <mergeCell ref="J6:K6"/>
    <mergeCell ref="L6:M6"/>
    <mergeCell ref="P6:Q6"/>
    <mergeCell ref="R6:S6"/>
    <mergeCell ref="T7:U7"/>
    <mergeCell ref="J8:K8"/>
    <mergeCell ref="L8:M8"/>
    <mergeCell ref="P8:Q8"/>
    <mergeCell ref="R8:S8"/>
    <mergeCell ref="T8:U8"/>
    <mergeCell ref="J10:K10"/>
    <mergeCell ref="L10:M10"/>
    <mergeCell ref="P10:Q10"/>
    <mergeCell ref="R10:S10"/>
    <mergeCell ref="T10:U10"/>
    <mergeCell ref="J9:K9"/>
    <mergeCell ref="L9:M9"/>
    <mergeCell ref="P9:Q9"/>
    <mergeCell ref="R9:S9"/>
    <mergeCell ref="T9:U9"/>
    <mergeCell ref="P11:Q11"/>
    <mergeCell ref="R11:S11"/>
    <mergeCell ref="T11:U11"/>
    <mergeCell ref="A12:A16"/>
    <mergeCell ref="J12:K12"/>
    <mergeCell ref="L12:M12"/>
    <mergeCell ref="P12:Q12"/>
    <mergeCell ref="R12:S12"/>
    <mergeCell ref="T12:U12"/>
    <mergeCell ref="J13:K13"/>
    <mergeCell ref="L13:M13"/>
    <mergeCell ref="P13:Q13"/>
    <mergeCell ref="R13:S13"/>
    <mergeCell ref="T13:U13"/>
    <mergeCell ref="J14:K14"/>
    <mergeCell ref="L14:M14"/>
    <mergeCell ref="P14:Q14"/>
    <mergeCell ref="R14:S14"/>
    <mergeCell ref="T14:U14"/>
    <mergeCell ref="T17:U17"/>
    <mergeCell ref="J15:K15"/>
    <mergeCell ref="L15:M15"/>
    <mergeCell ref="P15:Q15"/>
    <mergeCell ref="R15:S15"/>
    <mergeCell ref="T15:U15"/>
    <mergeCell ref="J16:K16"/>
    <mergeCell ref="L16:M16"/>
    <mergeCell ref="P16:Q16"/>
    <mergeCell ref="R16:S16"/>
    <mergeCell ref="T16:U16"/>
    <mergeCell ref="H17:I17"/>
    <mergeCell ref="J17:K17"/>
    <mergeCell ref="L17:M17"/>
    <mergeCell ref="P17:Q17"/>
    <mergeCell ref="R17:S17"/>
  </mergeCells>
  <phoneticPr fontId="3"/>
  <pageMargins left="0.59055118110236227" right="0.59055118110236227" top="0.78740157480314965" bottom="0.78740157480314965" header="0.51181102362204722" footer="0.51181102362204722"/>
  <pageSetup paperSize="9" scale="80" firstPageNumber="151" orientation="portrait" useFirstPageNumber="1" r:id="rId1"/>
  <headerFooter scaleWithDoc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zoomScaleNormal="100" zoomScaleSheetLayoutView="100" workbookViewId="0">
      <selection sqref="A1:Z1"/>
    </sheetView>
  </sheetViews>
  <sheetFormatPr defaultRowHeight="13.5" x14ac:dyDescent="0.15"/>
  <cols>
    <col min="1" max="1" width="1.125" style="12" customWidth="1"/>
    <col min="2" max="2" width="4.375" style="12" customWidth="1"/>
    <col min="3" max="3" width="3.375" style="12" customWidth="1"/>
    <col min="4" max="4" width="5.375" style="12" customWidth="1"/>
    <col min="5" max="5" width="8.75" style="12" customWidth="1"/>
    <col min="6" max="7" width="3.625" style="12" customWidth="1"/>
    <col min="8" max="8" width="2.625" style="12" customWidth="1"/>
    <col min="9" max="9" width="4.125" style="12" customWidth="1"/>
    <col min="10" max="10" width="2.625" style="12" customWidth="1"/>
    <col min="11" max="11" width="3.875" style="12" customWidth="1"/>
    <col min="12" max="12" width="3.5" style="12" customWidth="1"/>
    <col min="13" max="13" width="4" style="12" customWidth="1"/>
    <col min="14" max="14" width="2.5" style="12" customWidth="1"/>
    <col min="15" max="15" width="3.625" style="12" customWidth="1"/>
    <col min="16" max="16" width="5.75" style="12" customWidth="1"/>
    <col min="17" max="17" width="1.75" style="12" customWidth="1"/>
    <col min="18" max="18" width="5" style="12" customWidth="1"/>
    <col min="19" max="22" width="3.625" style="12" customWidth="1"/>
    <col min="23" max="23" width="3.5" style="12" customWidth="1"/>
    <col min="24" max="24" width="2.75" style="12" customWidth="1"/>
    <col min="25" max="25" width="4" style="12" customWidth="1"/>
    <col min="26" max="26" width="3.125" style="12" customWidth="1"/>
    <col min="27" max="27" width="4.25" style="12" customWidth="1"/>
    <col min="28" max="28" width="8.75" style="12" customWidth="1"/>
    <col min="29" max="16384" width="9" style="12"/>
  </cols>
  <sheetData>
    <row r="1" spans="1:28" ht="20.25" customHeight="1" x14ac:dyDescent="0.15">
      <c r="A1" s="367" t="s">
        <v>323</v>
      </c>
      <c r="B1" s="661"/>
      <c r="C1" s="661"/>
      <c r="D1" s="661"/>
      <c r="E1" s="661"/>
      <c r="F1" s="661"/>
      <c r="G1" s="661"/>
      <c r="H1" s="661"/>
      <c r="I1" s="661"/>
      <c r="J1" s="661"/>
      <c r="K1" s="661"/>
      <c r="L1" s="661"/>
      <c r="M1" s="661"/>
      <c r="N1" s="661"/>
      <c r="O1" s="661"/>
      <c r="P1" s="661"/>
      <c r="Q1" s="661"/>
      <c r="R1" s="661"/>
      <c r="S1" s="661"/>
      <c r="T1" s="661"/>
      <c r="U1" s="661"/>
      <c r="V1" s="661"/>
      <c r="W1" s="661"/>
      <c r="X1" s="661"/>
      <c r="Y1" s="661"/>
      <c r="Z1" s="661"/>
      <c r="AA1" s="661"/>
      <c r="AB1" s="661"/>
    </row>
    <row r="2" spans="1:28" ht="10.5" customHeight="1" thickBot="1" x14ac:dyDescent="0.2">
      <c r="A2" s="1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" customHeight="1" thickTop="1" x14ac:dyDescent="0.15">
      <c r="A3" s="368" t="s">
        <v>233</v>
      </c>
      <c r="B3" s="368"/>
      <c r="C3" s="368"/>
      <c r="D3" s="413"/>
      <c r="E3" s="412" t="s">
        <v>322</v>
      </c>
      <c r="F3" s="368"/>
      <c r="G3" s="413"/>
      <c r="H3" s="662" t="s">
        <v>321</v>
      </c>
      <c r="I3" s="663"/>
      <c r="J3" s="663"/>
      <c r="K3" s="663"/>
      <c r="L3" s="663"/>
      <c r="M3" s="663"/>
      <c r="N3" s="663"/>
      <c r="O3" s="664"/>
      <c r="P3" s="662" t="s">
        <v>320</v>
      </c>
      <c r="Q3" s="663"/>
      <c r="R3" s="663"/>
      <c r="S3" s="663"/>
      <c r="T3" s="663"/>
      <c r="U3" s="663"/>
      <c r="V3" s="664"/>
      <c r="W3" s="373" t="s">
        <v>319</v>
      </c>
      <c r="X3" s="374"/>
      <c r="Y3" s="374"/>
      <c r="Z3" s="374"/>
      <c r="AA3" s="374"/>
      <c r="AB3" s="374"/>
    </row>
    <row r="4" spans="1:28" ht="15" customHeight="1" x14ac:dyDescent="0.15">
      <c r="A4" s="448"/>
      <c r="B4" s="448"/>
      <c r="C4" s="448"/>
      <c r="D4" s="417"/>
      <c r="E4" s="416"/>
      <c r="F4" s="448"/>
      <c r="G4" s="417"/>
      <c r="H4" s="381" t="s">
        <v>318</v>
      </c>
      <c r="I4" s="382"/>
      <c r="J4" s="382"/>
      <c r="K4" s="383"/>
      <c r="L4" s="381" t="s">
        <v>317</v>
      </c>
      <c r="M4" s="382"/>
      <c r="N4" s="382"/>
      <c r="O4" s="383"/>
      <c r="P4" s="381" t="s">
        <v>318</v>
      </c>
      <c r="Q4" s="382"/>
      <c r="R4" s="383"/>
      <c r="S4" s="378" t="s">
        <v>317</v>
      </c>
      <c r="T4" s="380"/>
      <c r="U4" s="380"/>
      <c r="V4" s="379"/>
      <c r="W4" s="378" t="s">
        <v>318</v>
      </c>
      <c r="X4" s="380"/>
      <c r="Y4" s="380"/>
      <c r="Z4" s="379"/>
      <c r="AA4" s="378" t="s">
        <v>317</v>
      </c>
      <c r="AB4" s="380"/>
    </row>
    <row r="5" spans="1:28" ht="27.75" customHeight="1" x14ac:dyDescent="0.15">
      <c r="A5" s="17"/>
      <c r="B5" s="2" t="s">
        <v>0</v>
      </c>
      <c r="C5" s="35">
        <v>24</v>
      </c>
      <c r="D5" s="5" t="s">
        <v>233</v>
      </c>
      <c r="E5" s="572">
        <v>367</v>
      </c>
      <c r="F5" s="399"/>
      <c r="G5" s="399"/>
      <c r="H5" s="399">
        <v>106</v>
      </c>
      <c r="I5" s="399"/>
      <c r="J5" s="399"/>
      <c r="K5" s="399"/>
      <c r="L5" s="399">
        <v>50</v>
      </c>
      <c r="M5" s="399"/>
      <c r="N5" s="399"/>
      <c r="O5" s="399"/>
      <c r="P5" s="399">
        <v>119</v>
      </c>
      <c r="Q5" s="399"/>
      <c r="R5" s="399"/>
      <c r="S5" s="399">
        <v>107</v>
      </c>
      <c r="T5" s="399"/>
      <c r="U5" s="399"/>
      <c r="V5" s="399"/>
      <c r="W5" s="399">
        <v>8</v>
      </c>
      <c r="X5" s="399"/>
      <c r="Y5" s="399"/>
      <c r="Z5" s="399"/>
      <c r="AA5" s="472" t="s">
        <v>36</v>
      </c>
      <c r="AB5" s="472"/>
    </row>
    <row r="6" spans="1:28" ht="27.75" customHeight="1" x14ac:dyDescent="0.15">
      <c r="A6" s="17"/>
      <c r="B6" s="4"/>
      <c r="C6" s="35">
        <v>25</v>
      </c>
      <c r="D6" s="4"/>
      <c r="E6" s="572">
        <v>373</v>
      </c>
      <c r="F6" s="399"/>
      <c r="G6" s="399"/>
      <c r="H6" s="399">
        <v>109</v>
      </c>
      <c r="I6" s="399"/>
      <c r="J6" s="399"/>
      <c r="K6" s="399"/>
      <c r="L6" s="399">
        <v>46</v>
      </c>
      <c r="M6" s="399"/>
      <c r="N6" s="399"/>
      <c r="O6" s="399"/>
      <c r="P6" s="399">
        <v>120</v>
      </c>
      <c r="Q6" s="399"/>
      <c r="R6" s="399"/>
      <c r="S6" s="399">
        <v>110</v>
      </c>
      <c r="T6" s="399"/>
      <c r="U6" s="399"/>
      <c r="V6" s="399"/>
      <c r="W6" s="399">
        <v>3</v>
      </c>
      <c r="X6" s="399"/>
      <c r="Y6" s="399"/>
      <c r="Z6" s="399"/>
      <c r="AA6" s="472" t="s">
        <v>36</v>
      </c>
      <c r="AB6" s="472"/>
    </row>
    <row r="7" spans="1:28" s="32" customFormat="1" ht="27.75" customHeight="1" x14ac:dyDescent="0.15">
      <c r="A7" s="23"/>
      <c r="B7" s="10"/>
      <c r="C7" s="37">
        <v>26</v>
      </c>
      <c r="D7" s="22"/>
      <c r="E7" s="473">
        <v>371</v>
      </c>
      <c r="F7" s="474"/>
      <c r="G7" s="474"/>
      <c r="H7" s="396">
        <v>103</v>
      </c>
      <c r="I7" s="396"/>
      <c r="J7" s="396"/>
      <c r="K7" s="396"/>
      <c r="L7" s="396">
        <v>37</v>
      </c>
      <c r="M7" s="396"/>
      <c r="N7" s="396"/>
      <c r="O7" s="396"/>
      <c r="P7" s="396">
        <v>124</v>
      </c>
      <c r="Q7" s="396"/>
      <c r="R7" s="396"/>
      <c r="S7" s="396">
        <v>118</v>
      </c>
      <c r="T7" s="396"/>
      <c r="U7" s="396"/>
      <c r="V7" s="396"/>
      <c r="W7" s="396">
        <v>3</v>
      </c>
      <c r="X7" s="396"/>
      <c r="Y7" s="396"/>
      <c r="Z7" s="396"/>
      <c r="AA7" s="472" t="s">
        <v>250</v>
      </c>
      <c r="AB7" s="472"/>
    </row>
    <row r="8" spans="1:28" ht="6.75" customHeight="1" x14ac:dyDescent="0.15">
      <c r="A8" s="18"/>
      <c r="B8" s="6"/>
      <c r="C8" s="8"/>
      <c r="D8" s="9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</row>
    <row r="9" spans="1:28" x14ac:dyDescent="0.15">
      <c r="B9" s="2" t="s">
        <v>316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2" customHeight="1" x14ac:dyDescent="0.1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</sheetData>
  <mergeCells count="33">
    <mergeCell ref="E7:G7"/>
    <mergeCell ref="H7:K7"/>
    <mergeCell ref="L7:O7"/>
    <mergeCell ref="P7:R7"/>
    <mergeCell ref="H3:O3"/>
    <mergeCell ref="P3:V3"/>
    <mergeCell ref="W3:AB3"/>
    <mergeCell ref="S5:V5"/>
    <mergeCell ref="S6:V6"/>
    <mergeCell ref="L4:O4"/>
    <mergeCell ref="L5:O5"/>
    <mergeCell ref="S7:V7"/>
    <mergeCell ref="W7:Z7"/>
    <mergeCell ref="AA4:AB4"/>
    <mergeCell ref="AA5:AB5"/>
    <mergeCell ref="AA6:AB6"/>
    <mergeCell ref="AA7:AB7"/>
    <mergeCell ref="A1:AB1"/>
    <mergeCell ref="A3:D4"/>
    <mergeCell ref="E5:G5"/>
    <mergeCell ref="E6:G6"/>
    <mergeCell ref="E3:G4"/>
    <mergeCell ref="H4:K4"/>
    <mergeCell ref="H5:K5"/>
    <mergeCell ref="H6:K6"/>
    <mergeCell ref="W4:Z4"/>
    <mergeCell ref="W5:Z5"/>
    <mergeCell ref="W6:Z6"/>
    <mergeCell ref="L6:O6"/>
    <mergeCell ref="P4:R4"/>
    <mergeCell ref="P5:R5"/>
    <mergeCell ref="P6:R6"/>
    <mergeCell ref="S4:V4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52" orientation="portrait" useFirstPageNumber="1" r:id="rId1"/>
  <headerFooter scaleWithDoc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opLeftCell="A5" zoomScaleNormal="100" zoomScaleSheetLayoutView="100" workbookViewId="0">
      <selection sqref="A1:Z1"/>
    </sheetView>
  </sheetViews>
  <sheetFormatPr defaultRowHeight="13.5" x14ac:dyDescent="0.15"/>
  <cols>
    <col min="1" max="1" width="1.125" style="12" customWidth="1"/>
    <col min="2" max="2" width="4.375" style="12" customWidth="1"/>
    <col min="3" max="3" width="3.375" style="12" customWidth="1"/>
    <col min="4" max="4" width="5.375" style="12" customWidth="1"/>
    <col min="5" max="5" width="8.75" style="12" customWidth="1"/>
    <col min="6" max="7" width="3.625" style="12" customWidth="1"/>
    <col min="8" max="8" width="2.625" style="12" customWidth="1"/>
    <col min="9" max="9" width="4.125" style="12" customWidth="1"/>
    <col min="10" max="10" width="2.625" style="12" customWidth="1"/>
    <col min="11" max="11" width="3.875" style="12" customWidth="1"/>
    <col min="12" max="12" width="3.5" style="12" customWidth="1"/>
    <col min="13" max="13" width="4" style="12" customWidth="1"/>
    <col min="14" max="14" width="2.5" style="12" customWidth="1"/>
    <col min="15" max="15" width="3.625" style="12" customWidth="1"/>
    <col min="16" max="16" width="5.75" style="12" customWidth="1"/>
    <col min="17" max="17" width="1.75" style="12" customWidth="1"/>
    <col min="18" max="18" width="5" style="12" customWidth="1"/>
    <col min="19" max="22" width="3.625" style="12" customWidth="1"/>
    <col min="23" max="23" width="3.5" style="12" customWidth="1"/>
    <col min="24" max="24" width="2.75" style="12" customWidth="1"/>
    <col min="25" max="25" width="4" style="12" customWidth="1"/>
    <col min="26" max="26" width="3.125" style="12" customWidth="1"/>
    <col min="27" max="27" width="4.25" style="12" customWidth="1"/>
    <col min="28" max="28" width="8.75" style="12" customWidth="1"/>
    <col min="29" max="16384" width="9" style="12"/>
  </cols>
  <sheetData>
    <row r="1" spans="1:28" ht="20.25" customHeight="1" x14ac:dyDescent="0.15">
      <c r="A1" s="665" t="s">
        <v>315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  <c r="X1" s="665"/>
      <c r="Y1" s="665"/>
      <c r="Z1" s="665"/>
      <c r="AA1" s="665"/>
      <c r="AB1" s="665"/>
    </row>
    <row r="2" spans="1:28" ht="10.5" customHeight="1" thickBot="1" x14ac:dyDescent="0.2">
      <c r="A2" s="1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0.25" customHeight="1" thickTop="1" x14ac:dyDescent="0.15">
      <c r="B3" s="368" t="s">
        <v>297</v>
      </c>
      <c r="C3" s="368"/>
      <c r="D3" s="413"/>
      <c r="E3" s="412" t="s">
        <v>314</v>
      </c>
      <c r="F3" s="368"/>
      <c r="G3" s="413"/>
      <c r="H3" s="412" t="s">
        <v>313</v>
      </c>
      <c r="I3" s="368"/>
      <c r="J3" s="368"/>
      <c r="K3" s="368"/>
      <c r="L3" s="368"/>
      <c r="M3" s="413"/>
      <c r="N3" s="412" t="s">
        <v>312</v>
      </c>
      <c r="O3" s="368"/>
      <c r="P3" s="368"/>
      <c r="Q3" s="368"/>
      <c r="R3" s="413"/>
      <c r="S3" s="412" t="s">
        <v>311</v>
      </c>
      <c r="T3" s="368"/>
      <c r="U3" s="368"/>
      <c r="V3" s="368"/>
      <c r="W3" s="413"/>
      <c r="X3" s="412" t="s">
        <v>310</v>
      </c>
      <c r="Y3" s="368"/>
      <c r="Z3" s="368"/>
      <c r="AA3" s="368"/>
      <c r="AB3" s="368"/>
    </row>
    <row r="4" spans="1:28" ht="20.25" customHeight="1" x14ac:dyDescent="0.15">
      <c r="A4" s="18"/>
      <c r="B4" s="448"/>
      <c r="C4" s="448"/>
      <c r="D4" s="417"/>
      <c r="E4" s="416"/>
      <c r="F4" s="448"/>
      <c r="G4" s="417"/>
      <c r="H4" s="416" t="s">
        <v>309</v>
      </c>
      <c r="I4" s="448"/>
      <c r="J4" s="448"/>
      <c r="K4" s="448"/>
      <c r="L4" s="448"/>
      <c r="M4" s="417"/>
      <c r="N4" s="416" t="s">
        <v>308</v>
      </c>
      <c r="O4" s="448"/>
      <c r="P4" s="448"/>
      <c r="Q4" s="448"/>
      <c r="R4" s="417"/>
      <c r="S4" s="416"/>
      <c r="T4" s="448"/>
      <c r="U4" s="448"/>
      <c r="V4" s="448"/>
      <c r="W4" s="417"/>
      <c r="X4" s="416" t="s">
        <v>307</v>
      </c>
      <c r="Y4" s="448"/>
      <c r="Z4" s="448"/>
      <c r="AA4" s="448"/>
      <c r="AB4" s="448"/>
    </row>
    <row r="5" spans="1:28" ht="27" customHeight="1" x14ac:dyDescent="0.15">
      <c r="B5" s="2" t="s">
        <v>39</v>
      </c>
      <c r="C5" s="2">
        <v>22</v>
      </c>
      <c r="D5" s="5" t="s">
        <v>297</v>
      </c>
      <c r="E5" s="191"/>
      <c r="F5" s="573">
        <v>1513</v>
      </c>
      <c r="G5" s="573"/>
      <c r="H5" s="70"/>
      <c r="I5" s="70"/>
      <c r="J5" s="70"/>
      <c r="K5" s="63"/>
      <c r="L5" s="573">
        <v>14150</v>
      </c>
      <c r="M5" s="573"/>
      <c r="N5" s="70"/>
      <c r="O5" s="70"/>
      <c r="P5" s="70"/>
      <c r="Q5" s="70"/>
      <c r="R5" s="70">
        <v>7</v>
      </c>
      <c r="S5" s="70"/>
      <c r="T5" s="70"/>
      <c r="U5" s="70"/>
      <c r="V5" s="573">
        <v>176</v>
      </c>
      <c r="W5" s="573"/>
      <c r="X5" s="70"/>
      <c r="Y5" s="70"/>
      <c r="Z5" s="70"/>
      <c r="AA5" s="70"/>
      <c r="AB5" s="70">
        <v>86</v>
      </c>
    </row>
    <row r="6" spans="1:28" ht="27" customHeight="1" x14ac:dyDescent="0.15">
      <c r="B6" s="2"/>
      <c r="C6" s="2">
        <v>23</v>
      </c>
      <c r="D6" s="5"/>
      <c r="E6" s="191"/>
      <c r="F6" s="573">
        <v>1436</v>
      </c>
      <c r="G6" s="573"/>
      <c r="H6" s="70"/>
      <c r="I6" s="70"/>
      <c r="J6" s="70"/>
      <c r="K6" s="63"/>
      <c r="L6" s="573">
        <v>14337</v>
      </c>
      <c r="M6" s="573"/>
      <c r="N6" s="70"/>
      <c r="O6" s="70"/>
      <c r="P6" s="70"/>
      <c r="Q6" s="70"/>
      <c r="R6" s="70">
        <v>7</v>
      </c>
      <c r="S6" s="70"/>
      <c r="T6" s="70"/>
      <c r="U6" s="70"/>
      <c r="V6" s="573">
        <v>198</v>
      </c>
      <c r="W6" s="573"/>
      <c r="X6" s="70"/>
      <c r="Y6" s="70"/>
      <c r="Z6" s="70"/>
      <c r="AA6" s="70"/>
      <c r="AB6" s="70">
        <v>6</v>
      </c>
    </row>
    <row r="7" spans="1:28" s="32" customFormat="1" ht="27" customHeight="1" x14ac:dyDescent="0.15">
      <c r="B7" s="21"/>
      <c r="C7" s="2">
        <v>24</v>
      </c>
      <c r="D7" s="22"/>
      <c r="E7" s="191"/>
      <c r="F7" s="579">
        <v>1344</v>
      </c>
      <c r="G7" s="579"/>
      <c r="H7" s="70"/>
      <c r="I7" s="70"/>
      <c r="J7" s="70"/>
      <c r="K7" s="63"/>
      <c r="L7" s="579">
        <v>14226</v>
      </c>
      <c r="M7" s="579"/>
      <c r="N7" s="70"/>
      <c r="O7" s="70"/>
      <c r="P7" s="70"/>
      <c r="Q7" s="70"/>
      <c r="R7" s="70">
        <v>10</v>
      </c>
      <c r="S7" s="70"/>
      <c r="T7" s="70"/>
      <c r="U7" s="70"/>
      <c r="V7" s="579">
        <v>170</v>
      </c>
      <c r="W7" s="579"/>
      <c r="X7" s="70"/>
      <c r="Y7" s="70"/>
      <c r="Z7" s="70"/>
      <c r="AA7" s="70"/>
      <c r="AB7" s="70">
        <v>5</v>
      </c>
    </row>
    <row r="8" spans="1:28" ht="27" customHeight="1" x14ac:dyDescent="0.15">
      <c r="B8" s="2"/>
      <c r="C8" s="2">
        <v>25</v>
      </c>
      <c r="D8" s="5"/>
      <c r="E8" s="191"/>
      <c r="F8" s="579">
        <v>1255</v>
      </c>
      <c r="G8" s="579"/>
      <c r="H8" s="70"/>
      <c r="I8" s="70"/>
      <c r="J8" s="70"/>
      <c r="K8" s="63"/>
      <c r="L8" s="579">
        <v>14093</v>
      </c>
      <c r="M8" s="579"/>
      <c r="N8" s="70"/>
      <c r="O8" s="70"/>
      <c r="P8" s="70"/>
      <c r="Q8" s="70"/>
      <c r="R8" s="70">
        <v>10</v>
      </c>
      <c r="S8" s="70"/>
      <c r="T8" s="70"/>
      <c r="U8" s="70"/>
      <c r="V8" s="579">
        <v>176</v>
      </c>
      <c r="W8" s="579"/>
      <c r="X8" s="70"/>
      <c r="Y8" s="70"/>
      <c r="Z8" s="70"/>
      <c r="AA8" s="70"/>
      <c r="AB8" s="70">
        <v>6</v>
      </c>
    </row>
    <row r="9" spans="1:28" s="32" customFormat="1" ht="27" customHeight="1" x14ac:dyDescent="0.15">
      <c r="B9" s="21"/>
      <c r="C9" s="21">
        <v>26</v>
      </c>
      <c r="D9" s="22"/>
      <c r="E9" s="172"/>
      <c r="F9" s="563">
        <v>1299</v>
      </c>
      <c r="G9" s="563"/>
      <c r="H9" s="69"/>
      <c r="I9" s="69"/>
      <c r="J9" s="69"/>
      <c r="K9" s="62"/>
      <c r="L9" s="563">
        <v>13696</v>
      </c>
      <c r="M9" s="563"/>
      <c r="N9" s="69"/>
      <c r="O9" s="69"/>
      <c r="P9" s="69"/>
      <c r="Q9" s="69"/>
      <c r="R9" s="69">
        <v>16</v>
      </c>
      <c r="S9" s="69"/>
      <c r="T9" s="69"/>
      <c r="U9" s="69"/>
      <c r="V9" s="567">
        <v>164</v>
      </c>
      <c r="W9" s="567"/>
      <c r="X9" s="69"/>
      <c r="Y9" s="69"/>
      <c r="Z9" s="69"/>
      <c r="AA9" s="69"/>
      <c r="AB9" s="69">
        <v>34</v>
      </c>
    </row>
    <row r="10" spans="1:28" ht="9.75" customHeight="1" x14ac:dyDescent="0.15">
      <c r="A10" s="18"/>
      <c r="B10" s="8"/>
      <c r="C10" s="8"/>
      <c r="D10" s="9"/>
      <c r="E10" s="241"/>
      <c r="F10" s="241"/>
      <c r="G10" s="241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x14ac:dyDescent="0.15">
      <c r="B11" s="2" t="s">
        <v>44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</sheetData>
  <mergeCells count="25">
    <mergeCell ref="A1:AB1"/>
    <mergeCell ref="B3:D4"/>
    <mergeCell ref="E3:G4"/>
    <mergeCell ref="H3:M3"/>
    <mergeCell ref="N3:R3"/>
    <mergeCell ref="S3:W4"/>
    <mergeCell ref="X3:AB3"/>
    <mergeCell ref="H4:M4"/>
    <mergeCell ref="N4:R4"/>
    <mergeCell ref="X4:AB4"/>
    <mergeCell ref="F5:G5"/>
    <mergeCell ref="L5:M5"/>
    <mergeCell ref="V5:W5"/>
    <mergeCell ref="F6:G6"/>
    <mergeCell ref="L6:M6"/>
    <mergeCell ref="V6:W6"/>
    <mergeCell ref="F9:G9"/>
    <mergeCell ref="L9:M9"/>
    <mergeCell ref="V9:W9"/>
    <mergeCell ref="F7:G7"/>
    <mergeCell ref="L7:M7"/>
    <mergeCell ref="V7:W7"/>
    <mergeCell ref="F8:G8"/>
    <mergeCell ref="L8:M8"/>
    <mergeCell ref="V8:W8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52" orientation="portrait" useFirstPageNumber="1" r:id="rId1"/>
  <headerFooter scaleWithDoc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opLeftCell="A4" zoomScaleNormal="100" zoomScaleSheetLayoutView="100" workbookViewId="0">
      <selection sqref="A1:Z1"/>
    </sheetView>
  </sheetViews>
  <sheetFormatPr defaultRowHeight="13.5" x14ac:dyDescent="0.15"/>
  <cols>
    <col min="1" max="1" width="1.125" style="12" customWidth="1"/>
    <col min="2" max="2" width="4.375" style="12" customWidth="1"/>
    <col min="3" max="3" width="3.375" style="12" customWidth="1"/>
    <col min="4" max="4" width="5.375" style="12" customWidth="1"/>
    <col min="5" max="5" width="8.75" style="12" customWidth="1"/>
    <col min="6" max="7" width="3.625" style="12" customWidth="1"/>
    <col min="8" max="8" width="2.625" style="12" customWidth="1"/>
    <col min="9" max="9" width="4.125" style="12" customWidth="1"/>
    <col min="10" max="10" width="2.625" style="12" customWidth="1"/>
    <col min="11" max="11" width="3.875" style="12" customWidth="1"/>
    <col min="12" max="12" width="3.5" style="12" customWidth="1"/>
    <col min="13" max="13" width="4" style="12" customWidth="1"/>
    <col min="14" max="14" width="2.5" style="12" customWidth="1"/>
    <col min="15" max="15" width="3.625" style="12" customWidth="1"/>
    <col min="16" max="16" width="5.75" style="12" customWidth="1"/>
    <col min="17" max="17" width="1.75" style="12" customWidth="1"/>
    <col min="18" max="18" width="5" style="12" customWidth="1"/>
    <col min="19" max="22" width="3.625" style="12" customWidth="1"/>
    <col min="23" max="23" width="3.5" style="12" customWidth="1"/>
    <col min="24" max="24" width="2.75" style="12" customWidth="1"/>
    <col min="25" max="25" width="4" style="12" customWidth="1"/>
    <col min="26" max="26" width="3.125" style="12" customWidth="1"/>
    <col min="27" max="27" width="4.25" style="12" customWidth="1"/>
    <col min="28" max="28" width="8.75" style="12" customWidth="1"/>
    <col min="29" max="16384" width="9" style="12"/>
  </cols>
  <sheetData>
    <row r="1" spans="1:28" ht="20.25" customHeight="1" x14ac:dyDescent="0.15">
      <c r="A1" s="547" t="s">
        <v>306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</row>
    <row r="2" spans="1:28" ht="10.5" customHeight="1" thickBot="1" x14ac:dyDescent="0.2">
      <c r="A2" s="1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  <c r="AA2" s="4"/>
    </row>
    <row r="3" spans="1:28" ht="26.25" customHeight="1" thickTop="1" x14ac:dyDescent="0.15">
      <c r="A3" s="374" t="s">
        <v>297</v>
      </c>
      <c r="B3" s="374"/>
      <c r="C3" s="374"/>
      <c r="D3" s="375"/>
      <c r="E3" s="54" t="s">
        <v>23</v>
      </c>
      <c r="F3" s="373" t="s">
        <v>305</v>
      </c>
      <c r="G3" s="374"/>
      <c r="H3" s="374"/>
      <c r="I3" s="375"/>
      <c r="J3" s="373" t="s">
        <v>304</v>
      </c>
      <c r="K3" s="374"/>
      <c r="L3" s="375"/>
      <c r="M3" s="373" t="s">
        <v>303</v>
      </c>
      <c r="N3" s="374"/>
      <c r="O3" s="375"/>
      <c r="P3" s="668" t="s">
        <v>302</v>
      </c>
      <c r="Q3" s="669"/>
      <c r="R3" s="670" t="s">
        <v>301</v>
      </c>
      <c r="S3" s="669"/>
      <c r="T3" s="373" t="s">
        <v>300</v>
      </c>
      <c r="U3" s="374"/>
      <c r="V3" s="375"/>
      <c r="W3" s="373" t="s">
        <v>299</v>
      </c>
      <c r="X3" s="374"/>
      <c r="Y3" s="375"/>
      <c r="Z3" s="373" t="s">
        <v>298</v>
      </c>
      <c r="AA3" s="374"/>
      <c r="AB3" s="374"/>
    </row>
    <row r="4" spans="1:28" ht="26.25" customHeight="1" x14ac:dyDescent="0.15">
      <c r="B4" s="34" t="s">
        <v>39</v>
      </c>
      <c r="C4" s="250">
        <v>23</v>
      </c>
      <c r="D4" s="249" t="s">
        <v>297</v>
      </c>
      <c r="E4" s="34">
        <v>423</v>
      </c>
      <c r="F4" s="34"/>
      <c r="G4" s="472">
        <v>177</v>
      </c>
      <c r="H4" s="472"/>
      <c r="I4" s="472"/>
      <c r="J4" s="34"/>
      <c r="K4" s="34"/>
      <c r="L4" s="185">
        <v>15</v>
      </c>
      <c r="M4" s="34"/>
      <c r="N4" s="34"/>
      <c r="O4" s="248" t="s">
        <v>36</v>
      </c>
      <c r="P4" s="391">
        <v>28</v>
      </c>
      <c r="Q4" s="391"/>
      <c r="R4" s="185"/>
      <c r="S4" s="185">
        <v>1</v>
      </c>
      <c r="T4" s="34"/>
      <c r="U4" s="34"/>
      <c r="V4" s="34">
        <v>21</v>
      </c>
      <c r="W4" s="185"/>
      <c r="X4" s="185"/>
      <c r="Y4" s="248" t="s">
        <v>36</v>
      </c>
      <c r="Z4" s="34"/>
      <c r="AB4" s="185">
        <v>181</v>
      </c>
    </row>
    <row r="5" spans="1:28" ht="26.25" customHeight="1" x14ac:dyDescent="0.15">
      <c r="B5" s="34"/>
      <c r="C5" s="250">
        <v>24</v>
      </c>
      <c r="D5" s="249"/>
      <c r="E5" s="34">
        <v>449</v>
      </c>
      <c r="F5" s="34"/>
      <c r="G5" s="472">
        <v>202</v>
      </c>
      <c r="H5" s="472"/>
      <c r="I5" s="472"/>
      <c r="J5" s="34"/>
      <c r="K5" s="34"/>
      <c r="L5" s="185">
        <v>13</v>
      </c>
      <c r="M5" s="34"/>
      <c r="N5" s="34"/>
      <c r="O5" s="248" t="s">
        <v>36</v>
      </c>
      <c r="P5" s="391">
        <v>44</v>
      </c>
      <c r="Q5" s="391"/>
      <c r="R5" s="185"/>
      <c r="S5" s="185">
        <v>2</v>
      </c>
      <c r="T5" s="34"/>
      <c r="U5" s="34"/>
      <c r="V5" s="34">
        <v>37</v>
      </c>
      <c r="W5" s="185"/>
      <c r="X5" s="185"/>
      <c r="Y5" s="248" t="s">
        <v>36</v>
      </c>
      <c r="Z5" s="34"/>
      <c r="AB5" s="185">
        <v>151</v>
      </c>
    </row>
    <row r="6" spans="1:28" ht="26.25" customHeight="1" x14ac:dyDescent="0.15">
      <c r="A6" s="32"/>
      <c r="B6" s="38"/>
      <c r="C6" s="250">
        <v>25</v>
      </c>
      <c r="D6" s="249"/>
      <c r="E6" s="34">
        <v>396</v>
      </c>
      <c r="F6" s="34"/>
      <c r="G6" s="472">
        <v>178</v>
      </c>
      <c r="H6" s="472"/>
      <c r="I6" s="472"/>
      <c r="J6" s="34"/>
      <c r="K6" s="34"/>
      <c r="L6" s="185">
        <v>27</v>
      </c>
      <c r="M6" s="34"/>
      <c r="N6" s="34"/>
      <c r="O6" s="248" t="s">
        <v>36</v>
      </c>
      <c r="P6" s="391">
        <v>36</v>
      </c>
      <c r="Q6" s="391"/>
      <c r="R6" s="185"/>
      <c r="S6" s="185">
        <v>7</v>
      </c>
      <c r="T6" s="34"/>
      <c r="U6" s="34"/>
      <c r="V6" s="34">
        <v>62</v>
      </c>
      <c r="W6" s="185"/>
      <c r="X6" s="185"/>
      <c r="Y6" s="248" t="s">
        <v>36</v>
      </c>
      <c r="Z6" s="34"/>
      <c r="AB6" s="185">
        <v>86</v>
      </c>
    </row>
    <row r="7" spans="1:28" ht="26.25" customHeight="1" x14ac:dyDescent="0.15">
      <c r="B7" s="34"/>
      <c r="C7" s="250">
        <v>26</v>
      </c>
      <c r="D7" s="249"/>
      <c r="E7" s="34">
        <v>340</v>
      </c>
      <c r="F7" s="34"/>
      <c r="G7" s="472">
        <v>156</v>
      </c>
      <c r="H7" s="472"/>
      <c r="I7" s="472"/>
      <c r="J7" s="34"/>
      <c r="K7" s="34"/>
      <c r="L7" s="185">
        <v>16</v>
      </c>
      <c r="M7" s="34"/>
      <c r="N7" s="34"/>
      <c r="O7" s="248" t="s">
        <v>36</v>
      </c>
      <c r="P7" s="391">
        <v>51</v>
      </c>
      <c r="Q7" s="391"/>
      <c r="R7" s="185"/>
      <c r="S7" s="185">
        <v>6</v>
      </c>
      <c r="T7" s="34"/>
      <c r="U7" s="34"/>
      <c r="V7" s="34">
        <v>36</v>
      </c>
      <c r="W7" s="185"/>
      <c r="X7" s="185"/>
      <c r="Y7" s="248" t="s">
        <v>36</v>
      </c>
      <c r="Z7" s="34"/>
      <c r="AB7" s="185">
        <v>75</v>
      </c>
    </row>
    <row r="8" spans="1:28" s="32" customFormat="1" ht="26.25" customHeight="1" x14ac:dyDescent="0.15">
      <c r="B8" s="38"/>
      <c r="C8" s="155">
        <v>27</v>
      </c>
      <c r="D8" s="247"/>
      <c r="E8" s="245">
        <v>346</v>
      </c>
      <c r="F8" s="245"/>
      <c r="G8" s="666">
        <v>175</v>
      </c>
      <c r="H8" s="666"/>
      <c r="I8" s="666"/>
      <c r="J8" s="245"/>
      <c r="K8" s="245"/>
      <c r="L8" s="243">
        <v>8</v>
      </c>
      <c r="M8" s="245"/>
      <c r="N8" s="245"/>
      <c r="O8" s="246" t="s">
        <v>36</v>
      </c>
      <c r="P8" s="667">
        <v>36</v>
      </c>
      <c r="Q8" s="667"/>
      <c r="R8" s="243"/>
      <c r="S8" s="243">
        <v>4</v>
      </c>
      <c r="T8" s="245"/>
      <c r="U8" s="245"/>
      <c r="V8" s="245">
        <v>58</v>
      </c>
      <c r="W8" s="243"/>
      <c r="X8" s="243"/>
      <c r="Y8" s="246" t="s">
        <v>36</v>
      </c>
      <c r="Z8" s="245"/>
      <c r="AA8" s="244"/>
      <c r="AB8" s="243">
        <v>65</v>
      </c>
    </row>
    <row r="9" spans="1:28" ht="8.25" customHeight="1" x14ac:dyDescent="0.15">
      <c r="A9" s="18"/>
      <c r="B9" s="26"/>
      <c r="C9" s="26"/>
      <c r="D9" s="242"/>
      <c r="E9" s="26"/>
      <c r="F9" s="26"/>
      <c r="G9" s="26"/>
      <c r="H9" s="565"/>
      <c r="I9" s="565"/>
      <c r="J9" s="26"/>
      <c r="K9" s="26"/>
      <c r="L9" s="26"/>
      <c r="M9" s="26"/>
      <c r="N9" s="26"/>
      <c r="O9" s="26"/>
      <c r="P9" s="241"/>
      <c r="Q9" s="241"/>
      <c r="R9" s="241"/>
      <c r="S9" s="241"/>
      <c r="T9" s="26"/>
      <c r="U9" s="26"/>
      <c r="V9" s="26"/>
      <c r="W9" s="241"/>
      <c r="X9" s="241"/>
      <c r="Y9" s="241"/>
      <c r="Z9" s="26"/>
      <c r="AA9" s="241"/>
      <c r="AB9" s="18"/>
    </row>
    <row r="10" spans="1:28" ht="15" customHeight="1" x14ac:dyDescent="0.15">
      <c r="B10" s="2" t="s">
        <v>296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</sheetData>
  <mergeCells count="21">
    <mergeCell ref="G5:I5"/>
    <mergeCell ref="P5:Q5"/>
    <mergeCell ref="A1:AB1"/>
    <mergeCell ref="A3:D3"/>
    <mergeCell ref="F3:I3"/>
    <mergeCell ref="J3:L3"/>
    <mergeCell ref="M3:O3"/>
    <mergeCell ref="P3:Q3"/>
    <mergeCell ref="R3:S3"/>
    <mergeCell ref="T3:V3"/>
    <mergeCell ref="W3:Y3"/>
    <mergeCell ref="Z3:AB3"/>
    <mergeCell ref="G4:I4"/>
    <mergeCell ref="P4:Q4"/>
    <mergeCell ref="H9:I9"/>
    <mergeCell ref="G6:I6"/>
    <mergeCell ref="P6:Q6"/>
    <mergeCell ref="G7:I7"/>
    <mergeCell ref="P7:Q7"/>
    <mergeCell ref="G8:I8"/>
    <mergeCell ref="P8:Q8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52" orientation="portrait" useFirstPageNumber="1" r:id="rId1"/>
  <headerFooter scaleWithDoc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zoomScaleNormal="100" zoomScaleSheetLayoutView="100" workbookViewId="0">
      <selection sqref="A1:Z1"/>
    </sheetView>
  </sheetViews>
  <sheetFormatPr defaultRowHeight="13.5" x14ac:dyDescent="0.15"/>
  <cols>
    <col min="1" max="1" width="1.125" style="12" customWidth="1"/>
    <col min="2" max="2" width="4.375" style="12" customWidth="1"/>
    <col min="3" max="3" width="3.375" style="12" customWidth="1"/>
    <col min="4" max="4" width="5.375" style="12" customWidth="1"/>
    <col min="5" max="5" width="8.75" style="12" customWidth="1"/>
    <col min="6" max="7" width="3.625" style="12" customWidth="1"/>
    <col min="8" max="8" width="2.625" style="12" customWidth="1"/>
    <col min="9" max="9" width="4.125" style="12" customWidth="1"/>
    <col min="10" max="10" width="2.625" style="12" customWidth="1"/>
    <col min="11" max="11" width="3.875" style="12" customWidth="1"/>
    <col min="12" max="12" width="3.5" style="12" customWidth="1"/>
    <col min="13" max="13" width="4" style="12" customWidth="1"/>
    <col min="14" max="14" width="2.5" style="12" customWidth="1"/>
    <col min="15" max="15" width="3.625" style="12" customWidth="1"/>
    <col min="16" max="16" width="5.75" style="12" customWidth="1"/>
    <col min="17" max="17" width="1.75" style="12" customWidth="1"/>
    <col min="18" max="18" width="5" style="12" customWidth="1"/>
    <col min="19" max="22" width="3.625" style="12" customWidth="1"/>
    <col min="23" max="23" width="3.5" style="12" customWidth="1"/>
    <col min="24" max="24" width="2.75" style="12" customWidth="1"/>
    <col min="25" max="25" width="4" style="12" customWidth="1"/>
    <col min="26" max="26" width="3.125" style="12" customWidth="1"/>
    <col min="27" max="27" width="4.25" style="12" customWidth="1"/>
    <col min="28" max="28" width="8.75" style="12" customWidth="1"/>
    <col min="29" max="16384" width="9" style="12"/>
  </cols>
  <sheetData>
    <row r="1" spans="1:28" ht="20.25" customHeight="1" x14ac:dyDescent="0.15">
      <c r="A1" s="547" t="s">
        <v>295</v>
      </c>
      <c r="B1" s="675"/>
      <c r="C1" s="675"/>
      <c r="D1" s="675"/>
      <c r="E1" s="675"/>
      <c r="F1" s="675"/>
      <c r="G1" s="675"/>
      <c r="H1" s="675"/>
      <c r="I1" s="675"/>
      <c r="J1" s="675"/>
      <c r="K1" s="675"/>
      <c r="L1" s="675"/>
      <c r="M1" s="675"/>
      <c r="N1" s="675"/>
      <c r="O1" s="675"/>
      <c r="P1" s="675"/>
      <c r="Q1" s="675"/>
      <c r="R1" s="675"/>
      <c r="S1" s="675"/>
      <c r="T1" s="675"/>
      <c r="U1" s="675"/>
      <c r="V1" s="675"/>
      <c r="W1" s="675"/>
      <c r="X1" s="675"/>
      <c r="Y1" s="675"/>
      <c r="Z1" s="675"/>
      <c r="AA1" s="675"/>
      <c r="AB1" s="675"/>
    </row>
    <row r="2" spans="1:28" ht="7.5" customHeight="1" x14ac:dyDescent="0.15"/>
    <row r="3" spans="1:28" ht="15.75" customHeight="1" x14ac:dyDescent="0.15">
      <c r="B3" s="236" t="s">
        <v>294</v>
      </c>
      <c r="C3" s="236"/>
      <c r="D3" s="236"/>
      <c r="E3" s="236"/>
      <c r="F3" s="236"/>
      <c r="G3" s="236"/>
      <c r="H3" s="236"/>
      <c r="I3" s="236"/>
      <c r="J3" s="236"/>
      <c r="K3" s="236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25.5" customHeight="1" x14ac:dyDescent="0.15">
      <c r="A4" s="43"/>
      <c r="B4" s="676" t="s">
        <v>233</v>
      </c>
      <c r="C4" s="677"/>
      <c r="D4" s="678"/>
      <c r="E4" s="679" t="s">
        <v>293</v>
      </c>
      <c r="F4" s="378" t="s">
        <v>292</v>
      </c>
      <c r="G4" s="380"/>
      <c r="H4" s="380"/>
      <c r="I4" s="380"/>
      <c r="J4" s="380"/>
      <c r="K4" s="380"/>
      <c r="L4" s="380"/>
      <c r="M4" s="380"/>
      <c r="N4" s="380"/>
      <c r="O4" s="380"/>
      <c r="P4" s="379"/>
      <c r="Q4" s="378" t="s">
        <v>291</v>
      </c>
      <c r="R4" s="380"/>
      <c r="S4" s="380"/>
      <c r="T4" s="380"/>
      <c r="U4" s="380"/>
      <c r="V4" s="380"/>
      <c r="W4" s="380"/>
      <c r="X4" s="380"/>
      <c r="Y4" s="380"/>
      <c r="Z4" s="380"/>
      <c r="AA4" s="379"/>
      <c r="AB4" s="240" t="s">
        <v>290</v>
      </c>
    </row>
    <row r="5" spans="1:28" ht="25.5" customHeight="1" x14ac:dyDescent="0.15">
      <c r="A5" s="18"/>
      <c r="B5" s="371"/>
      <c r="C5" s="371"/>
      <c r="D5" s="372"/>
      <c r="E5" s="680"/>
      <c r="F5" s="393" t="s">
        <v>9</v>
      </c>
      <c r="G5" s="393"/>
      <c r="H5" s="393" t="s">
        <v>289</v>
      </c>
      <c r="I5" s="393"/>
      <c r="J5" s="393" t="s">
        <v>288</v>
      </c>
      <c r="K5" s="393"/>
      <c r="L5" s="393" t="s">
        <v>287</v>
      </c>
      <c r="M5" s="393"/>
      <c r="N5" s="393"/>
      <c r="O5" s="393" t="s">
        <v>286</v>
      </c>
      <c r="P5" s="393"/>
      <c r="Q5" s="393" t="s">
        <v>9</v>
      </c>
      <c r="R5" s="393"/>
      <c r="S5" s="393" t="s">
        <v>289</v>
      </c>
      <c r="T5" s="393"/>
      <c r="U5" s="393" t="s">
        <v>288</v>
      </c>
      <c r="V5" s="393"/>
      <c r="W5" s="393" t="s">
        <v>287</v>
      </c>
      <c r="X5" s="393"/>
      <c r="Y5" s="393"/>
      <c r="Z5" s="393" t="s">
        <v>286</v>
      </c>
      <c r="AA5" s="393"/>
      <c r="AB5" s="239" t="s">
        <v>285</v>
      </c>
    </row>
    <row r="6" spans="1:28" ht="25.5" customHeight="1" x14ac:dyDescent="0.15">
      <c r="B6" s="2" t="s">
        <v>0</v>
      </c>
      <c r="C6" s="36">
        <v>23</v>
      </c>
      <c r="D6" s="5" t="s">
        <v>233</v>
      </c>
      <c r="E6" s="70">
        <v>2936</v>
      </c>
      <c r="F6" s="579">
        <v>2404</v>
      </c>
      <c r="G6" s="579"/>
      <c r="H6" s="573">
        <v>2311</v>
      </c>
      <c r="I6" s="573"/>
      <c r="J6" s="573">
        <v>4</v>
      </c>
      <c r="K6" s="573"/>
      <c r="L6" s="573">
        <v>81</v>
      </c>
      <c r="M6" s="573"/>
      <c r="N6" s="573"/>
      <c r="O6" s="573">
        <v>8</v>
      </c>
      <c r="P6" s="573"/>
      <c r="Q6" s="579">
        <v>532</v>
      </c>
      <c r="R6" s="579"/>
      <c r="S6" s="573">
        <v>504</v>
      </c>
      <c r="T6" s="573"/>
      <c r="U6" s="573">
        <v>1</v>
      </c>
      <c r="V6" s="573"/>
      <c r="W6" s="573">
        <v>27</v>
      </c>
      <c r="X6" s="573"/>
      <c r="Y6" s="573"/>
      <c r="Z6" s="573">
        <v>0</v>
      </c>
      <c r="AA6" s="573"/>
      <c r="AB6" s="70">
        <v>29660</v>
      </c>
    </row>
    <row r="7" spans="1:28" ht="25.5" customHeight="1" x14ac:dyDescent="0.15">
      <c r="B7" s="2"/>
      <c r="C7" s="36">
        <v>24</v>
      </c>
      <c r="D7" s="5"/>
      <c r="E7" s="70">
        <v>2916</v>
      </c>
      <c r="F7" s="579">
        <v>2352</v>
      </c>
      <c r="G7" s="579"/>
      <c r="H7" s="573">
        <v>2269</v>
      </c>
      <c r="I7" s="573"/>
      <c r="J7" s="573">
        <v>6</v>
      </c>
      <c r="K7" s="573"/>
      <c r="L7" s="573">
        <v>64</v>
      </c>
      <c r="M7" s="573"/>
      <c r="N7" s="573"/>
      <c r="O7" s="573">
        <v>13</v>
      </c>
      <c r="P7" s="573"/>
      <c r="Q7" s="579">
        <v>564</v>
      </c>
      <c r="R7" s="579"/>
      <c r="S7" s="573">
        <v>535</v>
      </c>
      <c r="T7" s="573"/>
      <c r="U7" s="573">
        <v>3</v>
      </c>
      <c r="V7" s="573"/>
      <c r="W7" s="573">
        <v>18</v>
      </c>
      <c r="X7" s="573"/>
      <c r="Y7" s="573"/>
      <c r="Z7" s="573">
        <v>8</v>
      </c>
      <c r="AA7" s="573"/>
      <c r="AB7" s="70">
        <v>32290</v>
      </c>
    </row>
    <row r="8" spans="1:28" ht="25.5" customHeight="1" x14ac:dyDescent="0.15">
      <c r="B8" s="2"/>
      <c r="C8" s="36">
        <v>25</v>
      </c>
      <c r="D8" s="5"/>
      <c r="E8" s="238">
        <v>2909</v>
      </c>
      <c r="F8" s="674">
        <v>2331</v>
      </c>
      <c r="G8" s="674"/>
      <c r="H8" s="673">
        <v>2234</v>
      </c>
      <c r="I8" s="673"/>
      <c r="J8" s="673">
        <v>10</v>
      </c>
      <c r="K8" s="673"/>
      <c r="L8" s="673">
        <v>68</v>
      </c>
      <c r="M8" s="673"/>
      <c r="N8" s="673"/>
      <c r="O8" s="673">
        <v>19</v>
      </c>
      <c r="P8" s="673"/>
      <c r="Q8" s="674">
        <v>578</v>
      </c>
      <c r="R8" s="674"/>
      <c r="S8" s="673">
        <v>554</v>
      </c>
      <c r="T8" s="673"/>
      <c r="U8" s="673">
        <v>3</v>
      </c>
      <c r="V8" s="673"/>
      <c r="W8" s="673">
        <v>18</v>
      </c>
      <c r="X8" s="673"/>
      <c r="Y8" s="673"/>
      <c r="Z8" s="673">
        <v>3</v>
      </c>
      <c r="AA8" s="673"/>
      <c r="AB8" s="238">
        <v>33130</v>
      </c>
    </row>
    <row r="9" spans="1:28" ht="25.5" customHeight="1" x14ac:dyDescent="0.15">
      <c r="B9" s="2"/>
      <c r="C9" s="36">
        <v>26</v>
      </c>
      <c r="D9" s="5"/>
      <c r="E9" s="238">
        <v>2892</v>
      </c>
      <c r="F9" s="674">
        <v>2365</v>
      </c>
      <c r="G9" s="674"/>
      <c r="H9" s="673">
        <v>2279</v>
      </c>
      <c r="I9" s="673"/>
      <c r="J9" s="673">
        <v>9</v>
      </c>
      <c r="K9" s="673"/>
      <c r="L9" s="673">
        <v>62</v>
      </c>
      <c r="M9" s="673"/>
      <c r="N9" s="673"/>
      <c r="O9" s="673">
        <v>15</v>
      </c>
      <c r="P9" s="673"/>
      <c r="Q9" s="674">
        <v>527</v>
      </c>
      <c r="R9" s="674"/>
      <c r="S9" s="673">
        <v>512</v>
      </c>
      <c r="T9" s="673"/>
      <c r="U9" s="674" t="s">
        <v>284</v>
      </c>
      <c r="V9" s="674"/>
      <c r="W9" s="673">
        <v>12</v>
      </c>
      <c r="X9" s="673"/>
      <c r="Y9" s="673"/>
      <c r="Z9" s="673">
        <v>3</v>
      </c>
      <c r="AA9" s="673"/>
      <c r="AB9" s="238">
        <v>30480</v>
      </c>
    </row>
    <row r="10" spans="1:28" s="32" customFormat="1" ht="25.5" customHeight="1" x14ac:dyDescent="0.15">
      <c r="B10" s="21"/>
      <c r="C10" s="42">
        <v>27</v>
      </c>
      <c r="D10" s="22"/>
      <c r="E10" s="237">
        <v>3126</v>
      </c>
      <c r="F10" s="672">
        <v>2549</v>
      </c>
      <c r="G10" s="672"/>
      <c r="H10" s="671">
        <v>2474</v>
      </c>
      <c r="I10" s="671"/>
      <c r="J10" s="671">
        <v>8</v>
      </c>
      <c r="K10" s="671"/>
      <c r="L10" s="671">
        <v>60</v>
      </c>
      <c r="M10" s="671"/>
      <c r="N10" s="671"/>
      <c r="O10" s="671">
        <v>7</v>
      </c>
      <c r="P10" s="671"/>
      <c r="Q10" s="672">
        <v>577</v>
      </c>
      <c r="R10" s="672"/>
      <c r="S10" s="671">
        <v>560</v>
      </c>
      <c r="T10" s="671"/>
      <c r="U10" s="672" t="s">
        <v>284</v>
      </c>
      <c r="V10" s="672"/>
      <c r="W10" s="671">
        <v>17</v>
      </c>
      <c r="X10" s="671"/>
      <c r="Y10" s="671"/>
      <c r="Z10" s="672" t="s">
        <v>284</v>
      </c>
      <c r="AA10" s="672"/>
      <c r="AB10" s="237">
        <v>32790</v>
      </c>
    </row>
    <row r="11" spans="1:28" ht="8.25" customHeight="1" x14ac:dyDescent="0.15">
      <c r="A11" s="18"/>
      <c r="B11" s="8"/>
      <c r="C11" s="8"/>
      <c r="D11" s="9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15.75" customHeight="1" x14ac:dyDescent="0.15">
      <c r="B12" s="236" t="s">
        <v>283</v>
      </c>
      <c r="C12" s="236"/>
      <c r="D12" s="236"/>
      <c r="E12" s="236"/>
      <c r="F12" s="236"/>
      <c r="G12" s="236"/>
      <c r="H12" s="236"/>
      <c r="I12" s="236"/>
      <c r="J12" s="236"/>
      <c r="K12" s="23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x14ac:dyDescent="0.1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x14ac:dyDescent="0.1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x14ac:dyDescent="0.1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</sheetData>
  <mergeCells count="65">
    <mergeCell ref="Z5:AA5"/>
    <mergeCell ref="A1:AB1"/>
    <mergeCell ref="B4:D5"/>
    <mergeCell ref="E4:E5"/>
    <mergeCell ref="F4:P4"/>
    <mergeCell ref="Q4:AA4"/>
    <mergeCell ref="F5:G5"/>
    <mergeCell ref="H5:I5"/>
    <mergeCell ref="J5:K5"/>
    <mergeCell ref="L5:N5"/>
    <mergeCell ref="O5:P5"/>
    <mergeCell ref="Q5:R5"/>
    <mergeCell ref="S5:T5"/>
    <mergeCell ref="U5:V5"/>
    <mergeCell ref="W5:Y5"/>
    <mergeCell ref="S6:T6"/>
    <mergeCell ref="U6:V6"/>
    <mergeCell ref="W6:Y6"/>
    <mergeCell ref="Z6:AA6"/>
    <mergeCell ref="F7:G7"/>
    <mergeCell ref="H7:I7"/>
    <mergeCell ref="J7:K7"/>
    <mergeCell ref="L7:N7"/>
    <mergeCell ref="O7:P7"/>
    <mergeCell ref="Q7:R7"/>
    <mergeCell ref="F6:G6"/>
    <mergeCell ref="H6:I6"/>
    <mergeCell ref="J6:K6"/>
    <mergeCell ref="L6:N6"/>
    <mergeCell ref="O6:P6"/>
    <mergeCell ref="Q6:R6"/>
    <mergeCell ref="S7:T7"/>
    <mergeCell ref="U7:V7"/>
    <mergeCell ref="W7:Y7"/>
    <mergeCell ref="Z7:AA7"/>
    <mergeCell ref="F8:G8"/>
    <mergeCell ref="H8:I8"/>
    <mergeCell ref="J8:K8"/>
    <mergeCell ref="L8:N8"/>
    <mergeCell ref="O8:P8"/>
    <mergeCell ref="Q8:R8"/>
    <mergeCell ref="F9:G9"/>
    <mergeCell ref="H9:I9"/>
    <mergeCell ref="J9:K9"/>
    <mergeCell ref="L9:N9"/>
    <mergeCell ref="O9:P9"/>
    <mergeCell ref="Q10:R10"/>
    <mergeCell ref="S8:T8"/>
    <mergeCell ref="U8:V8"/>
    <mergeCell ref="W8:Y8"/>
    <mergeCell ref="Z8:AA8"/>
    <mergeCell ref="Q9:R9"/>
    <mergeCell ref="F10:G10"/>
    <mergeCell ref="H10:I10"/>
    <mergeCell ref="J10:K10"/>
    <mergeCell ref="L10:N10"/>
    <mergeCell ref="O10:P10"/>
    <mergeCell ref="S10:T10"/>
    <mergeCell ref="U10:V10"/>
    <mergeCell ref="W10:Y10"/>
    <mergeCell ref="Z10:AA10"/>
    <mergeCell ref="S9:T9"/>
    <mergeCell ref="U9:V9"/>
    <mergeCell ref="W9:Y9"/>
    <mergeCell ref="Z9:AA9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52" orientation="portrait" useFirstPageNumber="1" r:id="rId1"/>
  <headerFooter scaleWithDoc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zoomScale="85" zoomScaleNormal="85" workbookViewId="0">
      <selection sqref="A1:Z1"/>
    </sheetView>
  </sheetViews>
  <sheetFormatPr defaultRowHeight="13.5" x14ac:dyDescent="0.15"/>
  <cols>
    <col min="1" max="1" width="0.75" style="252" customWidth="1"/>
    <col min="2" max="2" width="1.75" style="252" customWidth="1"/>
    <col min="3" max="3" width="8.5" style="252" customWidth="1"/>
    <col min="4" max="4" width="1.125" style="252" customWidth="1"/>
    <col min="5" max="5" width="12" style="252" customWidth="1"/>
    <col min="6" max="6" width="3" style="252" customWidth="1"/>
    <col min="7" max="7" width="7.875" style="252" customWidth="1"/>
    <col min="8" max="8" width="4.875" style="252" customWidth="1"/>
    <col min="9" max="10" width="6.625" style="252" customWidth="1"/>
    <col min="11" max="11" width="6.375" style="252" customWidth="1"/>
    <col min="12" max="12" width="6.625" style="252" customWidth="1"/>
    <col min="13" max="13" width="6.75" style="252" customWidth="1"/>
    <col min="14" max="14" width="6" style="252" customWidth="1"/>
    <col min="15" max="15" width="5.75" style="252" customWidth="1"/>
    <col min="16" max="16" width="8.875" style="252" customWidth="1"/>
    <col min="17" max="17" width="3.125" style="252" customWidth="1"/>
    <col min="18" max="18" width="12.125" style="252" customWidth="1"/>
    <col min="19" max="19" width="0.75" style="252" customWidth="1"/>
    <col min="20" max="16384" width="9" style="252"/>
  </cols>
  <sheetData>
    <row r="1" spans="1:19" ht="14.25" x14ac:dyDescent="0.15">
      <c r="A1" s="547" t="s">
        <v>345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</row>
    <row r="2" spans="1:19" ht="15.75" customHeight="1" thickBot="1" x14ac:dyDescent="0.2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</row>
    <row r="3" spans="1:19" ht="27" customHeight="1" thickTop="1" x14ac:dyDescent="0.15">
      <c r="A3" s="263"/>
      <c r="B3" s="374" t="s">
        <v>233</v>
      </c>
      <c r="C3" s="374"/>
      <c r="D3" s="262"/>
      <c r="E3" s="373" t="s">
        <v>9</v>
      </c>
      <c r="F3" s="375"/>
      <c r="G3" s="373" t="s">
        <v>344</v>
      </c>
      <c r="H3" s="375"/>
      <c r="I3" s="373" t="s">
        <v>343</v>
      </c>
      <c r="J3" s="375"/>
      <c r="K3" s="373" t="s">
        <v>342</v>
      </c>
      <c r="L3" s="375"/>
      <c r="M3" s="373" t="s">
        <v>341</v>
      </c>
      <c r="N3" s="375"/>
      <c r="O3" s="373" t="s">
        <v>340</v>
      </c>
      <c r="P3" s="375"/>
      <c r="Q3" s="373" t="s">
        <v>339</v>
      </c>
      <c r="R3" s="374"/>
      <c r="S3" s="220"/>
    </row>
    <row r="4" spans="1:19" x14ac:dyDescent="0.15">
      <c r="B4" s="4"/>
      <c r="C4" s="4"/>
      <c r="D4" s="5"/>
      <c r="E4" s="625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626"/>
      <c r="S4" s="2"/>
    </row>
    <row r="5" spans="1:19" x14ac:dyDescent="0.15">
      <c r="B5" s="682" t="s">
        <v>338</v>
      </c>
      <c r="C5" s="682"/>
      <c r="D5" s="5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1"/>
    </row>
    <row r="6" spans="1:19" s="153" customFormat="1" x14ac:dyDescent="0.15">
      <c r="B6" s="4"/>
      <c r="C6" s="4" t="s">
        <v>326</v>
      </c>
      <c r="D6" s="5"/>
      <c r="E6" s="471">
        <v>73671</v>
      </c>
      <c r="F6" s="472"/>
      <c r="G6" s="472">
        <v>4797</v>
      </c>
      <c r="H6" s="472"/>
      <c r="I6" s="472" t="s">
        <v>36</v>
      </c>
      <c r="J6" s="472"/>
      <c r="K6" s="472">
        <v>26199</v>
      </c>
      <c r="L6" s="472"/>
      <c r="M6" s="472">
        <v>3994</v>
      </c>
      <c r="N6" s="472"/>
      <c r="O6" s="472">
        <v>6764</v>
      </c>
      <c r="P6" s="472"/>
      <c r="Q6" s="472">
        <v>6569</v>
      </c>
      <c r="R6" s="472"/>
      <c r="S6" s="2"/>
    </row>
    <row r="7" spans="1:19" s="153" customFormat="1" x14ac:dyDescent="0.15">
      <c r="B7" s="4"/>
      <c r="C7" s="4"/>
      <c r="D7" s="5"/>
      <c r="E7" s="265"/>
      <c r="F7" s="185"/>
      <c r="G7" s="70"/>
      <c r="H7" s="70"/>
      <c r="I7" s="191"/>
      <c r="J7" s="191"/>
      <c r="K7" s="70"/>
      <c r="L7" s="70"/>
      <c r="M7" s="70"/>
      <c r="N7" s="70"/>
      <c r="O7" s="70"/>
      <c r="P7" s="70"/>
      <c r="Q7" s="70"/>
      <c r="R7" s="70"/>
      <c r="S7" s="2"/>
    </row>
    <row r="8" spans="1:19" s="153" customFormat="1" x14ac:dyDescent="0.15">
      <c r="B8" s="4"/>
      <c r="C8" s="4" t="s">
        <v>325</v>
      </c>
      <c r="D8" s="5"/>
      <c r="E8" s="471">
        <v>64168</v>
      </c>
      <c r="F8" s="472"/>
      <c r="G8" s="472">
        <v>425</v>
      </c>
      <c r="H8" s="472"/>
      <c r="I8" s="472" t="s">
        <v>36</v>
      </c>
      <c r="J8" s="472"/>
      <c r="K8" s="472">
        <v>23592</v>
      </c>
      <c r="L8" s="472"/>
      <c r="M8" s="472">
        <v>2295</v>
      </c>
      <c r="N8" s="472"/>
      <c r="O8" s="472">
        <v>6462</v>
      </c>
      <c r="P8" s="472"/>
      <c r="Q8" s="472">
        <v>7964</v>
      </c>
      <c r="R8" s="472"/>
      <c r="S8" s="2"/>
    </row>
    <row r="9" spans="1:19" x14ac:dyDescent="0.15">
      <c r="B9" s="4"/>
      <c r="C9" s="4"/>
      <c r="D9" s="5"/>
      <c r="E9" s="38"/>
      <c r="F9" s="69"/>
      <c r="G9" s="69"/>
      <c r="H9" s="69"/>
      <c r="I9" s="172"/>
      <c r="J9" s="172"/>
      <c r="K9" s="69"/>
      <c r="L9" s="69"/>
      <c r="M9" s="69"/>
      <c r="N9" s="69"/>
      <c r="O9" s="69"/>
      <c r="P9" s="69"/>
      <c r="Q9" s="69"/>
      <c r="R9" s="69"/>
      <c r="S9" s="2"/>
    </row>
    <row r="10" spans="1:19" s="153" customFormat="1" x14ac:dyDescent="0.15">
      <c r="B10" s="682">
        <v>23</v>
      </c>
      <c r="C10" s="682"/>
      <c r="D10" s="5"/>
      <c r="E10" s="34"/>
      <c r="F10" s="70"/>
      <c r="G10" s="70"/>
      <c r="H10" s="70"/>
      <c r="I10" s="191"/>
      <c r="J10" s="191"/>
      <c r="K10" s="70"/>
      <c r="L10" s="70"/>
      <c r="M10" s="70"/>
      <c r="N10" s="70"/>
      <c r="O10" s="70"/>
      <c r="P10" s="70"/>
      <c r="Q10" s="70"/>
      <c r="R10" s="70"/>
      <c r="S10" s="2"/>
    </row>
    <row r="11" spans="1:19" s="153" customFormat="1" x14ac:dyDescent="0.15">
      <c r="B11" s="4"/>
      <c r="C11" s="4" t="s">
        <v>326</v>
      </c>
      <c r="D11" s="5"/>
      <c r="E11" s="471">
        <v>75891</v>
      </c>
      <c r="F11" s="472"/>
      <c r="G11" s="472">
        <v>5070</v>
      </c>
      <c r="H11" s="472"/>
      <c r="I11" s="472" t="s">
        <v>36</v>
      </c>
      <c r="J11" s="472"/>
      <c r="K11" s="472">
        <v>27179</v>
      </c>
      <c r="L11" s="472"/>
      <c r="M11" s="472">
        <v>3853</v>
      </c>
      <c r="N11" s="472"/>
      <c r="O11" s="472">
        <v>6481</v>
      </c>
      <c r="P11" s="472"/>
      <c r="Q11" s="472">
        <v>6510</v>
      </c>
      <c r="R11" s="472"/>
      <c r="S11" s="2"/>
    </row>
    <row r="12" spans="1:19" s="153" customFormat="1" x14ac:dyDescent="0.15">
      <c r="B12" s="4"/>
      <c r="C12" s="4"/>
      <c r="D12" s="5"/>
      <c r="E12" s="471"/>
      <c r="F12" s="472"/>
      <c r="G12" s="34"/>
      <c r="H12" s="34"/>
      <c r="I12" s="185"/>
      <c r="J12" s="185"/>
      <c r="K12" s="34"/>
      <c r="L12" s="34"/>
      <c r="M12" s="34"/>
      <c r="N12" s="34"/>
      <c r="O12" s="34"/>
      <c r="P12" s="34"/>
      <c r="Q12" s="34"/>
      <c r="R12" s="34"/>
      <c r="S12" s="2"/>
    </row>
    <row r="13" spans="1:19" s="153" customFormat="1" x14ac:dyDescent="0.15">
      <c r="B13" s="4"/>
      <c r="C13" s="4" t="s">
        <v>325</v>
      </c>
      <c r="D13" s="5"/>
      <c r="E13" s="471">
        <v>64124</v>
      </c>
      <c r="F13" s="472"/>
      <c r="G13" s="472">
        <v>825</v>
      </c>
      <c r="H13" s="472"/>
      <c r="I13" s="472" t="s">
        <v>36</v>
      </c>
      <c r="J13" s="472"/>
      <c r="K13" s="472">
        <v>23782</v>
      </c>
      <c r="L13" s="472"/>
      <c r="M13" s="472">
        <v>2017</v>
      </c>
      <c r="N13" s="472"/>
      <c r="O13" s="472">
        <v>5911</v>
      </c>
      <c r="P13" s="472"/>
      <c r="Q13" s="472">
        <v>9290</v>
      </c>
      <c r="R13" s="472"/>
      <c r="S13" s="2"/>
    </row>
    <row r="14" spans="1:19" x14ac:dyDescent="0.15">
      <c r="B14" s="10"/>
      <c r="C14" s="10"/>
      <c r="D14" s="5"/>
      <c r="E14" s="174"/>
      <c r="F14" s="174"/>
      <c r="G14" s="172"/>
      <c r="H14" s="172"/>
      <c r="I14" s="172"/>
      <c r="J14" s="191"/>
      <c r="K14" s="191"/>
      <c r="L14" s="69"/>
      <c r="M14" s="69"/>
      <c r="N14" s="69"/>
      <c r="O14" s="69"/>
      <c r="P14" s="69"/>
      <c r="Q14" s="69"/>
      <c r="R14" s="69"/>
      <c r="S14" s="21"/>
    </row>
    <row r="15" spans="1:19" s="153" customFormat="1" x14ac:dyDescent="0.15">
      <c r="B15" s="682">
        <v>24</v>
      </c>
      <c r="C15" s="682"/>
      <c r="D15" s="5"/>
      <c r="E15" s="34"/>
      <c r="F15" s="70"/>
      <c r="G15" s="70"/>
      <c r="H15" s="70"/>
      <c r="I15" s="191"/>
      <c r="J15" s="191"/>
      <c r="K15" s="70"/>
      <c r="L15" s="70"/>
      <c r="M15" s="70"/>
      <c r="N15" s="70"/>
      <c r="O15" s="70"/>
      <c r="P15" s="70"/>
      <c r="Q15" s="70"/>
      <c r="R15" s="70"/>
      <c r="S15" s="2"/>
    </row>
    <row r="16" spans="1:19" s="153" customFormat="1" x14ac:dyDescent="0.15">
      <c r="B16" s="4"/>
      <c r="C16" s="4" t="s">
        <v>326</v>
      </c>
      <c r="D16" s="5"/>
      <c r="E16" s="471">
        <v>78059</v>
      </c>
      <c r="F16" s="472"/>
      <c r="G16" s="472">
        <v>7269</v>
      </c>
      <c r="H16" s="472"/>
      <c r="I16" s="472" t="s">
        <v>36</v>
      </c>
      <c r="J16" s="472"/>
      <c r="K16" s="472">
        <v>27062</v>
      </c>
      <c r="L16" s="472"/>
      <c r="M16" s="472">
        <v>4197</v>
      </c>
      <c r="N16" s="472"/>
      <c r="O16" s="472">
        <v>5974</v>
      </c>
      <c r="P16" s="472"/>
      <c r="Q16" s="472">
        <v>6088</v>
      </c>
      <c r="R16" s="472"/>
      <c r="S16" s="2"/>
    </row>
    <row r="17" spans="2:19" s="153" customFormat="1" x14ac:dyDescent="0.15">
      <c r="B17" s="4"/>
      <c r="C17" s="4"/>
      <c r="D17" s="5"/>
      <c r="E17" s="471"/>
      <c r="F17" s="472"/>
      <c r="G17" s="34"/>
      <c r="H17" s="34"/>
      <c r="I17" s="185"/>
      <c r="J17" s="185"/>
      <c r="K17" s="34"/>
      <c r="L17" s="34"/>
      <c r="M17" s="34"/>
      <c r="N17" s="34"/>
      <c r="O17" s="34"/>
      <c r="P17" s="34"/>
      <c r="Q17" s="34"/>
      <c r="R17" s="34"/>
      <c r="S17" s="2"/>
    </row>
    <row r="18" spans="2:19" s="153" customFormat="1" x14ac:dyDescent="0.15">
      <c r="B18" s="4"/>
      <c r="C18" s="4" t="s">
        <v>325</v>
      </c>
      <c r="D18" s="5"/>
      <c r="E18" s="471">
        <v>61656</v>
      </c>
      <c r="F18" s="472"/>
      <c r="G18" s="472">
        <v>3576</v>
      </c>
      <c r="H18" s="472"/>
      <c r="I18" s="472" t="s">
        <v>36</v>
      </c>
      <c r="J18" s="472"/>
      <c r="K18" s="472">
        <v>23071</v>
      </c>
      <c r="L18" s="472"/>
      <c r="M18" s="472">
        <v>1742</v>
      </c>
      <c r="N18" s="472"/>
      <c r="O18" s="472">
        <v>3862</v>
      </c>
      <c r="P18" s="472"/>
      <c r="Q18" s="472">
        <v>7831</v>
      </c>
      <c r="R18" s="472"/>
      <c r="S18" s="2"/>
    </row>
    <row r="19" spans="2:19" s="254" customFormat="1" x14ac:dyDescent="0.15">
      <c r="B19" s="10"/>
      <c r="C19" s="10"/>
      <c r="D19" s="22"/>
      <c r="E19" s="174"/>
      <c r="F19" s="174"/>
      <c r="G19" s="172"/>
      <c r="H19" s="172"/>
      <c r="I19" s="172"/>
      <c r="J19" s="172"/>
      <c r="K19" s="191"/>
      <c r="L19" s="69"/>
      <c r="M19" s="69"/>
      <c r="N19" s="69"/>
      <c r="O19" s="69"/>
      <c r="P19" s="69"/>
      <c r="Q19" s="69"/>
      <c r="R19" s="69"/>
      <c r="S19" s="21"/>
    </row>
    <row r="20" spans="2:19" s="153" customFormat="1" x14ac:dyDescent="0.15">
      <c r="B20" s="682">
        <v>25</v>
      </c>
      <c r="C20" s="682"/>
      <c r="D20" s="5"/>
      <c r="E20" s="473"/>
      <c r="F20" s="474"/>
      <c r="G20" s="474"/>
      <c r="H20" s="474"/>
      <c r="I20" s="472"/>
      <c r="J20" s="472"/>
      <c r="K20" s="474"/>
      <c r="L20" s="474"/>
      <c r="M20" s="474"/>
      <c r="N20" s="474"/>
      <c r="O20" s="474"/>
      <c r="P20" s="474"/>
      <c r="Q20" s="474"/>
      <c r="R20" s="474"/>
      <c r="S20" s="2"/>
    </row>
    <row r="21" spans="2:19" s="153" customFormat="1" x14ac:dyDescent="0.15">
      <c r="B21" s="4"/>
      <c r="C21" s="4" t="s">
        <v>326</v>
      </c>
      <c r="D21" s="5"/>
      <c r="E21" s="471">
        <v>83126</v>
      </c>
      <c r="F21" s="472"/>
      <c r="G21" s="472">
        <v>10526</v>
      </c>
      <c r="H21" s="472"/>
      <c r="I21" s="472" t="s">
        <v>36</v>
      </c>
      <c r="J21" s="472"/>
      <c r="K21" s="472">
        <v>27757</v>
      </c>
      <c r="L21" s="472"/>
      <c r="M21" s="472">
        <v>4292</v>
      </c>
      <c r="N21" s="472"/>
      <c r="O21" s="472">
        <v>5731</v>
      </c>
      <c r="P21" s="472"/>
      <c r="Q21" s="472">
        <v>6601</v>
      </c>
      <c r="R21" s="472"/>
      <c r="S21" s="2"/>
    </row>
    <row r="22" spans="2:19" s="153" customFormat="1" x14ac:dyDescent="0.15">
      <c r="B22" s="4"/>
      <c r="C22" s="4"/>
      <c r="D22" s="5"/>
      <c r="E22" s="471"/>
      <c r="F22" s="472"/>
      <c r="G22" s="34"/>
      <c r="H22" s="34"/>
      <c r="I22" s="185"/>
      <c r="J22" s="185"/>
      <c r="K22" s="34"/>
      <c r="L22" s="34"/>
      <c r="M22" s="34"/>
      <c r="N22" s="34"/>
      <c r="O22" s="34"/>
      <c r="P22" s="34"/>
      <c r="Q22" s="34"/>
      <c r="R22" s="34"/>
      <c r="S22" s="2"/>
    </row>
    <row r="23" spans="2:19" s="153" customFormat="1" x14ac:dyDescent="0.15">
      <c r="B23" s="4"/>
      <c r="C23" s="4" t="s">
        <v>325</v>
      </c>
      <c r="D23" s="5"/>
      <c r="E23" s="471">
        <v>64881</v>
      </c>
      <c r="F23" s="472"/>
      <c r="G23" s="472">
        <v>3333</v>
      </c>
      <c r="H23" s="472"/>
      <c r="I23" s="472" t="s">
        <v>36</v>
      </c>
      <c r="J23" s="472"/>
      <c r="K23" s="472">
        <v>24217</v>
      </c>
      <c r="L23" s="472"/>
      <c r="M23" s="472">
        <v>1364</v>
      </c>
      <c r="N23" s="472"/>
      <c r="O23" s="472">
        <v>4416</v>
      </c>
      <c r="P23" s="472"/>
      <c r="Q23" s="472">
        <v>8334</v>
      </c>
      <c r="R23" s="472"/>
      <c r="S23" s="2"/>
    </row>
    <row r="24" spans="2:19" s="254" customFormat="1" x14ac:dyDescent="0.15">
      <c r="B24" s="10"/>
      <c r="C24" s="10"/>
      <c r="D24" s="22"/>
      <c r="E24" s="174"/>
      <c r="F24" s="174"/>
      <c r="G24" s="172"/>
      <c r="H24" s="172"/>
      <c r="I24" s="172"/>
      <c r="J24" s="172"/>
      <c r="K24" s="191"/>
      <c r="L24" s="69"/>
      <c r="M24" s="69"/>
      <c r="N24" s="69"/>
      <c r="O24" s="69"/>
      <c r="P24" s="69"/>
      <c r="Q24" s="69"/>
      <c r="R24" s="69"/>
      <c r="S24" s="21"/>
    </row>
    <row r="25" spans="2:19" s="254" customFormat="1" x14ac:dyDescent="0.15">
      <c r="B25" s="682">
        <v>26</v>
      </c>
      <c r="C25" s="682"/>
      <c r="D25" s="22"/>
      <c r="E25" s="473"/>
      <c r="F25" s="474"/>
      <c r="G25" s="474"/>
      <c r="H25" s="474"/>
      <c r="I25" s="472"/>
      <c r="J25" s="472"/>
      <c r="K25" s="474"/>
      <c r="L25" s="474"/>
      <c r="M25" s="474"/>
      <c r="N25" s="474"/>
      <c r="O25" s="474"/>
      <c r="P25" s="474"/>
      <c r="Q25" s="474"/>
      <c r="R25" s="474"/>
      <c r="S25" s="21"/>
    </row>
    <row r="26" spans="2:19" s="157" customFormat="1" x14ac:dyDescent="0.15">
      <c r="B26" s="4"/>
      <c r="C26" s="4" t="s">
        <v>326</v>
      </c>
      <c r="D26" s="5"/>
      <c r="E26" s="471">
        <v>89746</v>
      </c>
      <c r="F26" s="472"/>
      <c r="G26" s="472">
        <v>16533</v>
      </c>
      <c r="H26" s="472"/>
      <c r="I26" s="472" t="s">
        <v>36</v>
      </c>
      <c r="J26" s="472"/>
      <c r="K26" s="472">
        <v>27493</v>
      </c>
      <c r="L26" s="472"/>
      <c r="M26" s="472">
        <v>3804</v>
      </c>
      <c r="N26" s="472"/>
      <c r="O26" s="472">
        <v>5525</v>
      </c>
      <c r="P26" s="472"/>
      <c r="Q26" s="472">
        <v>6834</v>
      </c>
      <c r="R26" s="472"/>
      <c r="S26" s="2"/>
    </row>
    <row r="27" spans="2:19" s="157" customFormat="1" x14ac:dyDescent="0.15">
      <c r="B27" s="4"/>
      <c r="C27" s="4"/>
      <c r="D27" s="5"/>
      <c r="E27" s="471"/>
      <c r="F27" s="472"/>
      <c r="G27" s="34"/>
      <c r="H27" s="34"/>
      <c r="I27" s="185"/>
      <c r="J27" s="185"/>
      <c r="K27" s="34"/>
      <c r="L27" s="34"/>
      <c r="M27" s="34"/>
      <c r="N27" s="34"/>
      <c r="O27" s="34"/>
      <c r="P27" s="34"/>
      <c r="Q27" s="34"/>
      <c r="R27" s="34"/>
      <c r="S27" s="2"/>
    </row>
    <row r="28" spans="2:19" s="157" customFormat="1" x14ac:dyDescent="0.15">
      <c r="B28" s="4"/>
      <c r="C28" s="4" t="s">
        <v>325</v>
      </c>
      <c r="D28" s="5"/>
      <c r="E28" s="471">
        <v>63782</v>
      </c>
      <c r="F28" s="472"/>
      <c r="G28" s="472">
        <v>6420</v>
      </c>
      <c r="H28" s="472"/>
      <c r="I28" s="472" t="s">
        <v>36</v>
      </c>
      <c r="J28" s="472"/>
      <c r="K28" s="472">
        <v>21621</v>
      </c>
      <c r="L28" s="472"/>
      <c r="M28" s="472">
        <v>1300</v>
      </c>
      <c r="N28" s="472"/>
      <c r="O28" s="472">
        <v>4036</v>
      </c>
      <c r="P28" s="472"/>
      <c r="Q28" s="472">
        <v>8084</v>
      </c>
      <c r="R28" s="472"/>
      <c r="S28" s="2"/>
    </row>
    <row r="29" spans="2:19" s="254" customFormat="1" x14ac:dyDescent="0.15">
      <c r="B29" s="10"/>
      <c r="C29" s="10"/>
      <c r="D29" s="22"/>
      <c r="E29" s="174"/>
      <c r="F29" s="174"/>
      <c r="G29" s="174"/>
      <c r="H29" s="174"/>
      <c r="I29" s="185"/>
      <c r="J29" s="185"/>
      <c r="K29" s="174"/>
      <c r="L29" s="174"/>
      <c r="M29" s="174"/>
      <c r="N29" s="174"/>
      <c r="O29" s="174"/>
      <c r="P29" s="174"/>
      <c r="Q29" s="174"/>
      <c r="R29" s="174"/>
      <c r="S29" s="21"/>
    </row>
    <row r="30" spans="2:19" s="254" customFormat="1" x14ac:dyDescent="0.15">
      <c r="B30" s="684">
        <v>27</v>
      </c>
      <c r="C30" s="684"/>
      <c r="D30" s="22"/>
      <c r="E30" s="174"/>
      <c r="F30" s="174"/>
      <c r="G30" s="174"/>
      <c r="H30" s="174"/>
      <c r="I30" s="185"/>
      <c r="J30" s="185"/>
      <c r="K30" s="174"/>
      <c r="L30" s="174"/>
      <c r="M30" s="174"/>
      <c r="N30" s="174"/>
      <c r="O30" s="174"/>
      <c r="P30" s="174"/>
      <c r="Q30" s="174"/>
      <c r="R30" s="174"/>
      <c r="S30" s="21"/>
    </row>
    <row r="31" spans="2:19" s="254" customFormat="1" x14ac:dyDescent="0.15">
      <c r="B31" s="10"/>
      <c r="C31" s="10" t="s">
        <v>326</v>
      </c>
      <c r="D31" s="22"/>
      <c r="E31" s="473">
        <v>89162</v>
      </c>
      <c r="F31" s="474"/>
      <c r="G31" s="474">
        <v>18062</v>
      </c>
      <c r="H31" s="474"/>
      <c r="I31" s="472" t="s">
        <v>36</v>
      </c>
      <c r="J31" s="472"/>
      <c r="K31" s="474">
        <v>25950</v>
      </c>
      <c r="L31" s="474"/>
      <c r="M31" s="474">
        <v>4246</v>
      </c>
      <c r="N31" s="474"/>
      <c r="O31" s="474">
        <v>5237</v>
      </c>
      <c r="P31" s="474"/>
      <c r="Q31" s="474">
        <v>6731</v>
      </c>
      <c r="R31" s="474"/>
      <c r="S31" s="21"/>
    </row>
    <row r="32" spans="2:19" s="254" customFormat="1" x14ac:dyDescent="0.15">
      <c r="B32" s="10"/>
      <c r="C32" s="10"/>
      <c r="D32" s="22"/>
      <c r="E32" s="473"/>
      <c r="F32" s="474"/>
      <c r="G32" s="474"/>
      <c r="H32" s="474"/>
      <c r="I32" s="474"/>
      <c r="J32" s="474"/>
      <c r="K32" s="474"/>
      <c r="L32" s="474"/>
      <c r="M32" s="474"/>
      <c r="N32" s="474"/>
      <c r="O32" s="38"/>
      <c r="P32" s="38"/>
      <c r="Q32" s="174"/>
      <c r="R32" s="174"/>
      <c r="S32" s="21"/>
    </row>
    <row r="33" spans="1:19" s="254" customFormat="1" x14ac:dyDescent="0.15">
      <c r="B33" s="10"/>
      <c r="C33" s="10" t="s">
        <v>325</v>
      </c>
      <c r="D33" s="22"/>
      <c r="E33" s="473">
        <v>59775</v>
      </c>
      <c r="F33" s="474"/>
      <c r="G33" s="474">
        <v>6005</v>
      </c>
      <c r="H33" s="474"/>
      <c r="I33" s="472" t="s">
        <v>36</v>
      </c>
      <c r="J33" s="472"/>
      <c r="K33" s="474">
        <v>20633</v>
      </c>
      <c r="L33" s="474"/>
      <c r="M33" s="474">
        <v>1965</v>
      </c>
      <c r="N33" s="474"/>
      <c r="O33" s="474">
        <v>3163</v>
      </c>
      <c r="P33" s="474"/>
      <c r="Q33" s="474">
        <v>7595</v>
      </c>
      <c r="R33" s="474"/>
      <c r="S33" s="21"/>
    </row>
    <row r="34" spans="1:19" ht="8.25" customHeight="1" thickBot="1" x14ac:dyDescent="0.2">
      <c r="A34" s="264"/>
      <c r="B34" s="3"/>
      <c r="C34" s="3"/>
      <c r="D34" s="68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7" customHeight="1" thickTop="1" x14ac:dyDescent="0.15">
      <c r="A35" s="263"/>
      <c r="B35" s="374" t="s">
        <v>233</v>
      </c>
      <c r="C35" s="374"/>
      <c r="D35" s="262"/>
      <c r="E35" s="261" t="s">
        <v>337</v>
      </c>
      <c r="F35" s="373" t="s">
        <v>336</v>
      </c>
      <c r="G35" s="375"/>
      <c r="H35" s="373" t="s">
        <v>335</v>
      </c>
      <c r="I35" s="375"/>
      <c r="J35" s="373" t="s">
        <v>334</v>
      </c>
      <c r="K35" s="375"/>
      <c r="L35" s="373" t="s">
        <v>333</v>
      </c>
      <c r="M35" s="375"/>
      <c r="N35" s="373" t="s">
        <v>332</v>
      </c>
      <c r="O35" s="375"/>
      <c r="P35" s="373" t="s">
        <v>331</v>
      </c>
      <c r="Q35" s="375"/>
      <c r="R35" s="260" t="s">
        <v>330</v>
      </c>
      <c r="S35" s="220"/>
    </row>
    <row r="36" spans="1:19" x14ac:dyDescent="0.15">
      <c r="B36" s="4"/>
      <c r="C36" s="4"/>
      <c r="D36" s="5"/>
      <c r="E36" s="70"/>
      <c r="F36" s="626"/>
      <c r="G36" s="626"/>
      <c r="H36" s="626"/>
      <c r="I36" s="626"/>
      <c r="J36" s="626"/>
      <c r="K36" s="626"/>
      <c r="L36" s="626"/>
      <c r="M36" s="626"/>
      <c r="N36" s="626"/>
      <c r="O36" s="626"/>
      <c r="P36" s="626"/>
      <c r="Q36" s="626"/>
      <c r="R36" s="70"/>
      <c r="S36" s="2"/>
    </row>
    <row r="37" spans="1:19" s="153" customFormat="1" x14ac:dyDescent="0.15">
      <c r="B37" s="682" t="s">
        <v>329</v>
      </c>
      <c r="C37" s="682"/>
      <c r="D37" s="5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2"/>
    </row>
    <row r="38" spans="1:19" s="153" customFormat="1" x14ac:dyDescent="0.15">
      <c r="B38" s="4"/>
      <c r="C38" s="4" t="s">
        <v>328</v>
      </c>
      <c r="D38" s="5"/>
      <c r="E38" s="191">
        <v>3399</v>
      </c>
      <c r="F38" s="390">
        <v>3004</v>
      </c>
      <c r="G38" s="390"/>
      <c r="H38" s="390">
        <v>3088</v>
      </c>
      <c r="I38" s="390"/>
      <c r="J38" s="390">
        <v>2642</v>
      </c>
      <c r="K38" s="390"/>
      <c r="L38" s="390">
        <v>6653</v>
      </c>
      <c r="M38" s="390"/>
      <c r="N38" s="390">
        <v>1098</v>
      </c>
      <c r="O38" s="390"/>
      <c r="P38" s="390">
        <v>5464</v>
      </c>
      <c r="Q38" s="390"/>
      <c r="R38" s="259" t="s">
        <v>36</v>
      </c>
      <c r="S38" s="2"/>
    </row>
    <row r="39" spans="1:19" s="153" customFormat="1" x14ac:dyDescent="0.15">
      <c r="B39" s="4"/>
      <c r="C39" s="4"/>
      <c r="D39" s="5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2"/>
    </row>
    <row r="40" spans="1:19" s="153" customFormat="1" x14ac:dyDescent="0.15">
      <c r="B40" s="4"/>
      <c r="C40" s="4" t="s">
        <v>327</v>
      </c>
      <c r="D40" s="5"/>
      <c r="E40" s="191" t="s">
        <v>36</v>
      </c>
      <c r="F40" s="390">
        <v>28</v>
      </c>
      <c r="G40" s="390"/>
      <c r="H40" s="390">
        <v>54</v>
      </c>
      <c r="I40" s="390"/>
      <c r="J40" s="390" t="s">
        <v>36</v>
      </c>
      <c r="K40" s="390"/>
      <c r="L40" s="390">
        <v>12669</v>
      </c>
      <c r="M40" s="390"/>
      <c r="N40" s="390" t="s">
        <v>36</v>
      </c>
      <c r="O40" s="390"/>
      <c r="P40" s="390">
        <v>10679</v>
      </c>
      <c r="Q40" s="390"/>
      <c r="R40" s="259" t="s">
        <v>36</v>
      </c>
      <c r="S40" s="2"/>
    </row>
    <row r="41" spans="1:19" ht="12.75" customHeight="1" x14ac:dyDescent="0.15">
      <c r="B41" s="4"/>
      <c r="C41" s="4"/>
      <c r="D41" s="5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  <c r="R41" s="172"/>
      <c r="S41" s="2"/>
    </row>
    <row r="42" spans="1:19" s="153" customFormat="1" x14ac:dyDescent="0.15">
      <c r="B42" s="682">
        <v>23</v>
      </c>
      <c r="C42" s="682"/>
      <c r="D42" s="5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2"/>
    </row>
    <row r="43" spans="1:19" s="153" customFormat="1" x14ac:dyDescent="0.15">
      <c r="B43" s="4"/>
      <c r="C43" s="4" t="s">
        <v>328</v>
      </c>
      <c r="D43" s="5"/>
      <c r="E43" s="191">
        <v>3780</v>
      </c>
      <c r="F43" s="390">
        <v>2933</v>
      </c>
      <c r="G43" s="390"/>
      <c r="H43" s="390">
        <v>4277</v>
      </c>
      <c r="I43" s="390"/>
      <c r="J43" s="390">
        <v>2654</v>
      </c>
      <c r="K43" s="390"/>
      <c r="L43" s="390">
        <v>7224</v>
      </c>
      <c r="M43" s="390"/>
      <c r="N43" s="390">
        <v>1207</v>
      </c>
      <c r="O43" s="390"/>
      <c r="P43" s="390">
        <v>4723</v>
      </c>
      <c r="Q43" s="390"/>
      <c r="R43" s="259" t="s">
        <v>36</v>
      </c>
      <c r="S43" s="2"/>
    </row>
    <row r="44" spans="1:19" s="153" customFormat="1" x14ac:dyDescent="0.15">
      <c r="B44" s="4"/>
      <c r="C44" s="4"/>
      <c r="D44" s="5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2"/>
    </row>
    <row r="45" spans="1:19" s="153" customFormat="1" x14ac:dyDescent="0.15">
      <c r="B45" s="4"/>
      <c r="C45" s="4" t="s">
        <v>327</v>
      </c>
      <c r="D45" s="5"/>
      <c r="E45" s="191" t="s">
        <v>36</v>
      </c>
      <c r="F45" s="390">
        <v>17</v>
      </c>
      <c r="G45" s="390"/>
      <c r="H45" s="390">
        <v>56</v>
      </c>
      <c r="I45" s="390"/>
      <c r="J45" s="390" t="s">
        <v>36</v>
      </c>
      <c r="K45" s="390"/>
      <c r="L45" s="390">
        <v>11197</v>
      </c>
      <c r="M45" s="390"/>
      <c r="N45" s="390" t="s">
        <v>36</v>
      </c>
      <c r="O45" s="390"/>
      <c r="P45" s="390">
        <v>11029</v>
      </c>
      <c r="Q45" s="390"/>
      <c r="R45" s="259" t="s">
        <v>36</v>
      </c>
      <c r="S45" s="2"/>
    </row>
    <row r="46" spans="1:19" x14ac:dyDescent="0.15">
      <c r="B46" s="10"/>
      <c r="C46" s="10"/>
      <c r="D46" s="2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72"/>
      <c r="Q46" s="172"/>
      <c r="R46" s="191"/>
      <c r="S46" s="2"/>
    </row>
    <row r="47" spans="1:19" s="153" customFormat="1" x14ac:dyDescent="0.15">
      <c r="B47" s="682">
        <v>24</v>
      </c>
      <c r="C47" s="682"/>
      <c r="D47" s="5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2"/>
    </row>
    <row r="48" spans="1:19" s="153" customFormat="1" x14ac:dyDescent="0.15">
      <c r="B48" s="4"/>
      <c r="C48" s="4" t="s">
        <v>328</v>
      </c>
      <c r="D48" s="5"/>
      <c r="E48" s="48">
        <v>3692</v>
      </c>
      <c r="F48" s="390">
        <v>2867</v>
      </c>
      <c r="G48" s="390"/>
      <c r="H48" s="390">
        <v>4561</v>
      </c>
      <c r="I48" s="390"/>
      <c r="J48" s="390">
        <v>2661</v>
      </c>
      <c r="K48" s="390"/>
      <c r="L48" s="390">
        <v>7418</v>
      </c>
      <c r="M48" s="390"/>
      <c r="N48" s="390">
        <v>1387</v>
      </c>
      <c r="O48" s="390"/>
      <c r="P48" s="390">
        <v>4883</v>
      </c>
      <c r="Q48" s="390"/>
      <c r="R48" s="33" t="s">
        <v>36</v>
      </c>
      <c r="S48" s="2"/>
    </row>
    <row r="49" spans="2:19" s="153" customFormat="1" x14ac:dyDescent="0.15">
      <c r="B49" s="4"/>
      <c r="C49" s="4"/>
      <c r="D49" s="5"/>
      <c r="E49" s="185"/>
      <c r="F49" s="185"/>
      <c r="G49" s="185"/>
      <c r="H49" s="185"/>
      <c r="I49" s="185"/>
      <c r="J49" s="185"/>
      <c r="K49" s="185"/>
      <c r="L49" s="185"/>
      <c r="M49" s="185"/>
      <c r="N49" s="185"/>
      <c r="O49" s="185"/>
      <c r="P49" s="185"/>
      <c r="Q49" s="185"/>
      <c r="R49" s="185"/>
      <c r="S49" s="2"/>
    </row>
    <row r="50" spans="2:19" s="153" customFormat="1" x14ac:dyDescent="0.15">
      <c r="B50" s="4"/>
      <c r="C50" s="4" t="s">
        <v>327</v>
      </c>
      <c r="D50" s="5"/>
      <c r="E50" s="48" t="s">
        <v>36</v>
      </c>
      <c r="F50" s="390">
        <v>21</v>
      </c>
      <c r="G50" s="390"/>
      <c r="H50" s="390">
        <v>35</v>
      </c>
      <c r="I50" s="390"/>
      <c r="J50" s="390" t="s">
        <v>36</v>
      </c>
      <c r="K50" s="390"/>
      <c r="L50" s="390">
        <v>11080</v>
      </c>
      <c r="M50" s="390"/>
      <c r="N50" s="390" t="s">
        <v>36</v>
      </c>
      <c r="O50" s="390"/>
      <c r="P50" s="390">
        <v>10438</v>
      </c>
      <c r="Q50" s="390"/>
      <c r="R50" s="33" t="s">
        <v>36</v>
      </c>
      <c r="S50" s="2"/>
    </row>
    <row r="51" spans="2:19" s="254" customFormat="1" x14ac:dyDescent="0.15">
      <c r="B51" s="10"/>
      <c r="C51" s="10"/>
      <c r="D51" s="2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91"/>
      <c r="S51" s="21"/>
    </row>
    <row r="52" spans="2:19" s="153" customFormat="1" x14ac:dyDescent="0.15">
      <c r="B52" s="682">
        <v>25</v>
      </c>
      <c r="C52" s="682"/>
      <c r="D52" s="5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2"/>
    </row>
    <row r="53" spans="2:19" s="153" customFormat="1" x14ac:dyDescent="0.15">
      <c r="B53" s="4"/>
      <c r="C53" s="4" t="s">
        <v>328</v>
      </c>
      <c r="D53" s="5"/>
      <c r="E53" s="257">
        <v>3714</v>
      </c>
      <c r="F53" s="681">
        <v>2908</v>
      </c>
      <c r="G53" s="681"/>
      <c r="H53" s="681">
        <v>4974</v>
      </c>
      <c r="I53" s="681"/>
      <c r="J53" s="681">
        <v>2930</v>
      </c>
      <c r="K53" s="681"/>
      <c r="L53" s="681">
        <v>6948</v>
      </c>
      <c r="M53" s="681"/>
      <c r="N53" s="390">
        <v>1351</v>
      </c>
      <c r="O53" s="390"/>
      <c r="P53" s="681">
        <v>5394</v>
      </c>
      <c r="Q53" s="681"/>
      <c r="R53" s="33" t="s">
        <v>36</v>
      </c>
      <c r="S53" s="2"/>
    </row>
    <row r="54" spans="2:19" s="153" customFormat="1" x14ac:dyDescent="0.15">
      <c r="B54" s="4"/>
      <c r="C54" s="4"/>
      <c r="D54" s="5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185"/>
      <c r="S54" s="2"/>
    </row>
    <row r="55" spans="2:19" s="153" customFormat="1" x14ac:dyDescent="0.15">
      <c r="B55" s="4"/>
      <c r="C55" s="4" t="s">
        <v>327</v>
      </c>
      <c r="D55" s="5"/>
      <c r="E55" s="48" t="s">
        <v>36</v>
      </c>
      <c r="F55" s="681">
        <v>62</v>
      </c>
      <c r="G55" s="681"/>
      <c r="H55" s="681">
        <v>102</v>
      </c>
      <c r="I55" s="681"/>
      <c r="J55" s="390" t="s">
        <v>36</v>
      </c>
      <c r="K55" s="390"/>
      <c r="L55" s="681">
        <v>11942</v>
      </c>
      <c r="M55" s="681"/>
      <c r="N55" s="390" t="s">
        <v>36</v>
      </c>
      <c r="O55" s="390"/>
      <c r="P55" s="681">
        <v>11111</v>
      </c>
      <c r="Q55" s="681"/>
      <c r="R55" s="33" t="s">
        <v>36</v>
      </c>
      <c r="S55" s="2"/>
    </row>
    <row r="56" spans="2:19" s="254" customFormat="1" x14ac:dyDescent="0.15">
      <c r="B56" s="10"/>
      <c r="C56" s="10"/>
      <c r="D56" s="22"/>
      <c r="E56" s="69"/>
      <c r="F56" s="69"/>
      <c r="G56" s="69"/>
      <c r="H56" s="69"/>
      <c r="I56" s="172"/>
      <c r="J56" s="69"/>
      <c r="K56" s="69"/>
      <c r="L56" s="69"/>
      <c r="M56" s="69"/>
      <c r="N56" s="69"/>
      <c r="O56" s="69"/>
      <c r="P56" s="172"/>
      <c r="Q56" s="172"/>
      <c r="R56" s="259"/>
      <c r="S56" s="21"/>
    </row>
    <row r="57" spans="2:19" s="157" customFormat="1" x14ac:dyDescent="0.15">
      <c r="B57" s="682">
        <v>26</v>
      </c>
      <c r="C57" s="682"/>
      <c r="D57" s="5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258"/>
      <c r="S57" s="2"/>
    </row>
    <row r="58" spans="2:19" s="157" customFormat="1" x14ac:dyDescent="0.15">
      <c r="B58" s="4"/>
      <c r="C58" s="4" t="s">
        <v>328</v>
      </c>
      <c r="D58" s="5"/>
      <c r="E58" s="257">
        <v>3900</v>
      </c>
      <c r="F58" s="681">
        <v>3048</v>
      </c>
      <c r="G58" s="681"/>
      <c r="H58" s="681">
        <v>5264</v>
      </c>
      <c r="I58" s="681"/>
      <c r="J58" s="681">
        <v>3073</v>
      </c>
      <c r="K58" s="681"/>
      <c r="L58" s="681">
        <v>7154</v>
      </c>
      <c r="M58" s="681"/>
      <c r="N58" s="390">
        <v>1821</v>
      </c>
      <c r="O58" s="390"/>
      <c r="P58" s="681">
        <v>5297</v>
      </c>
      <c r="Q58" s="681"/>
      <c r="R58" s="255" t="s">
        <v>36</v>
      </c>
      <c r="S58" s="2"/>
    </row>
    <row r="59" spans="2:19" s="254" customFormat="1" x14ac:dyDescent="0.15">
      <c r="B59" s="10"/>
      <c r="C59" s="10"/>
      <c r="D59" s="22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256"/>
      <c r="S59" s="21"/>
    </row>
    <row r="60" spans="2:19" s="157" customFormat="1" x14ac:dyDescent="0.15">
      <c r="B60" s="4"/>
      <c r="C60" s="4" t="s">
        <v>327</v>
      </c>
      <c r="D60" s="5"/>
      <c r="E60" s="48" t="s">
        <v>36</v>
      </c>
      <c r="F60" s="681">
        <v>59</v>
      </c>
      <c r="G60" s="681"/>
      <c r="H60" s="681">
        <v>78</v>
      </c>
      <c r="I60" s="681"/>
      <c r="J60" s="390" t="s">
        <v>36</v>
      </c>
      <c r="K60" s="390"/>
      <c r="L60" s="681">
        <v>11886</v>
      </c>
      <c r="M60" s="681"/>
      <c r="N60" s="390" t="s">
        <v>36</v>
      </c>
      <c r="O60" s="390"/>
      <c r="P60" s="681">
        <v>10298</v>
      </c>
      <c r="Q60" s="681"/>
      <c r="R60" s="255" t="s">
        <v>36</v>
      </c>
    </row>
    <row r="61" spans="2:19" s="254" customFormat="1" x14ac:dyDescent="0.15">
      <c r="B61" s="10"/>
      <c r="C61" s="10"/>
      <c r="D61" s="22"/>
      <c r="E61" s="48"/>
      <c r="F61" s="205"/>
      <c r="G61" s="205"/>
      <c r="H61" s="205"/>
      <c r="I61" s="205"/>
      <c r="J61" s="48"/>
      <c r="K61" s="48"/>
      <c r="L61" s="205"/>
      <c r="M61" s="205"/>
      <c r="N61" s="48"/>
      <c r="O61" s="48"/>
      <c r="P61" s="205"/>
      <c r="Q61" s="205"/>
      <c r="R61" s="33"/>
    </row>
    <row r="62" spans="2:19" s="254" customFormat="1" x14ac:dyDescent="0.15">
      <c r="B62" s="684">
        <v>27</v>
      </c>
      <c r="C62" s="684"/>
      <c r="D62" s="22"/>
      <c r="E62" s="48"/>
      <c r="F62" s="205"/>
      <c r="G62" s="205"/>
      <c r="H62" s="205"/>
      <c r="I62" s="205"/>
      <c r="J62" s="48"/>
      <c r="K62" s="48"/>
      <c r="L62" s="205"/>
      <c r="M62" s="205"/>
      <c r="N62" s="48"/>
      <c r="O62" s="48"/>
      <c r="P62" s="205"/>
      <c r="Q62" s="205"/>
      <c r="R62" s="33"/>
    </row>
    <row r="63" spans="2:19" s="254" customFormat="1" x14ac:dyDescent="0.15">
      <c r="B63" s="10"/>
      <c r="C63" s="10" t="s">
        <v>326</v>
      </c>
      <c r="D63" s="22"/>
      <c r="E63" s="50">
        <v>4074</v>
      </c>
      <c r="F63" s="683">
        <v>2939</v>
      </c>
      <c r="G63" s="683"/>
      <c r="H63" s="683">
        <v>4398</v>
      </c>
      <c r="I63" s="683"/>
      <c r="J63" s="388">
        <v>3278</v>
      </c>
      <c r="K63" s="388"/>
      <c r="L63" s="683">
        <v>6792</v>
      </c>
      <c r="M63" s="683"/>
      <c r="N63" s="388">
        <v>1913</v>
      </c>
      <c r="O63" s="388"/>
      <c r="P63" s="683">
        <v>5542</v>
      </c>
      <c r="Q63" s="683"/>
      <c r="R63" s="174" t="s">
        <v>36</v>
      </c>
      <c r="S63" s="38"/>
    </row>
    <row r="64" spans="2:19" s="254" customFormat="1" x14ac:dyDescent="0.15">
      <c r="B64" s="10"/>
      <c r="C64" s="10"/>
      <c r="D64" s="22"/>
      <c r="E64" s="50"/>
      <c r="F64" s="205"/>
      <c r="G64" s="205"/>
      <c r="H64" s="205"/>
      <c r="I64" s="205"/>
      <c r="J64" s="50"/>
      <c r="K64" s="50"/>
      <c r="L64" s="205"/>
      <c r="M64" s="205"/>
      <c r="N64" s="50"/>
      <c r="O64" s="50"/>
      <c r="P64" s="205"/>
      <c r="Q64" s="205"/>
      <c r="R64" s="44"/>
    </row>
    <row r="65" spans="1:19" s="254" customFormat="1" x14ac:dyDescent="0.15">
      <c r="B65" s="10"/>
      <c r="C65" s="10" t="s">
        <v>325</v>
      </c>
      <c r="D65" s="22"/>
      <c r="E65" s="50" t="s">
        <v>36</v>
      </c>
      <c r="F65" s="683">
        <v>49</v>
      </c>
      <c r="G65" s="683"/>
      <c r="H65" s="683">
        <v>26</v>
      </c>
      <c r="I65" s="683"/>
      <c r="J65" s="474" t="s">
        <v>36</v>
      </c>
      <c r="K65" s="474"/>
      <c r="L65" s="683">
        <v>10470</v>
      </c>
      <c r="M65" s="683"/>
      <c r="N65" s="474" t="s">
        <v>36</v>
      </c>
      <c r="O65" s="474"/>
      <c r="P65" s="683">
        <v>9869</v>
      </c>
      <c r="Q65" s="683"/>
      <c r="R65" s="174" t="s">
        <v>36</v>
      </c>
      <c r="S65" s="38"/>
    </row>
    <row r="66" spans="1:19" ht="8.25" customHeight="1" x14ac:dyDescent="0.15">
      <c r="B66" s="8"/>
      <c r="C66" s="8"/>
      <c r="D66" s="9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41"/>
      <c r="S66" s="2"/>
    </row>
    <row r="67" spans="1:19" ht="16.5" customHeight="1" x14ac:dyDescent="0.15">
      <c r="A67" s="253"/>
      <c r="B67" s="2"/>
      <c r="C67" s="2" t="s">
        <v>324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x14ac:dyDescent="0.1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x14ac:dyDescent="0.1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</sheetData>
  <mergeCells count="220">
    <mergeCell ref="B62:C62"/>
    <mergeCell ref="B30:C30"/>
    <mergeCell ref="Q31:R31"/>
    <mergeCell ref="Q33:R33"/>
    <mergeCell ref="F63:G63"/>
    <mergeCell ref="P63:Q63"/>
    <mergeCell ref="M31:N31"/>
    <mergeCell ref="M32:N32"/>
    <mergeCell ref="F65:G65"/>
    <mergeCell ref="H63:I63"/>
    <mergeCell ref="H65:I65"/>
    <mergeCell ref="J63:K63"/>
    <mergeCell ref="J65:K65"/>
    <mergeCell ref="N63:O63"/>
    <mergeCell ref="N65:O65"/>
    <mergeCell ref="L63:M63"/>
    <mergeCell ref="L65:M65"/>
    <mergeCell ref="O31:P31"/>
    <mergeCell ref="O33:P33"/>
    <mergeCell ref="K31:L31"/>
    <mergeCell ref="K32:L32"/>
    <mergeCell ref="N43:O43"/>
    <mergeCell ref="L43:M43"/>
    <mergeCell ref="L55:M55"/>
    <mergeCell ref="P65:Q65"/>
    <mergeCell ref="B37:C37"/>
    <mergeCell ref="N55:O55"/>
    <mergeCell ref="N53:O53"/>
    <mergeCell ref="N50:O50"/>
    <mergeCell ref="N48:O48"/>
    <mergeCell ref="L36:M36"/>
    <mergeCell ref="E28:F28"/>
    <mergeCell ref="G28:H28"/>
    <mergeCell ref="M33:N33"/>
    <mergeCell ref="H40:I40"/>
    <mergeCell ref="H43:I43"/>
    <mergeCell ref="K28:L28"/>
    <mergeCell ref="H55:I55"/>
    <mergeCell ref="G33:H33"/>
    <mergeCell ref="I31:J31"/>
    <mergeCell ref="I32:J32"/>
    <mergeCell ref="I33:J33"/>
    <mergeCell ref="F45:G45"/>
    <mergeCell ref="H53:I53"/>
    <mergeCell ref="F43:G43"/>
    <mergeCell ref="F38:G38"/>
    <mergeCell ref="J50:K50"/>
    <mergeCell ref="J48:K48"/>
    <mergeCell ref="J45:K45"/>
    <mergeCell ref="K33:L33"/>
    <mergeCell ref="G31:H31"/>
    <mergeCell ref="G32:H32"/>
    <mergeCell ref="H45:I45"/>
    <mergeCell ref="P45:Q45"/>
    <mergeCell ref="O13:P13"/>
    <mergeCell ref="P40:Q40"/>
    <mergeCell ref="M16:N16"/>
    <mergeCell ref="M21:N21"/>
    <mergeCell ref="M26:N26"/>
    <mergeCell ref="N45:O45"/>
    <mergeCell ref="L48:M48"/>
    <mergeCell ref="L45:M45"/>
    <mergeCell ref="P43:Q43"/>
    <mergeCell ref="P38:Q38"/>
    <mergeCell ref="K16:L16"/>
    <mergeCell ref="M8:N8"/>
    <mergeCell ref="M13:N13"/>
    <mergeCell ref="M11:N11"/>
    <mergeCell ref="M4:N4"/>
    <mergeCell ref="K8:L8"/>
    <mergeCell ref="M6:N6"/>
    <mergeCell ref="K6:L6"/>
    <mergeCell ref="K4:L4"/>
    <mergeCell ref="K13:L13"/>
    <mergeCell ref="K11:L11"/>
    <mergeCell ref="N36:O36"/>
    <mergeCell ref="Q4:R4"/>
    <mergeCell ref="Q6:R6"/>
    <mergeCell ref="Q8:R8"/>
    <mergeCell ref="O8:P8"/>
    <mergeCell ref="O11:P11"/>
    <mergeCell ref="Q11:R11"/>
    <mergeCell ref="O6:P6"/>
    <mergeCell ref="O4:P4"/>
    <mergeCell ref="Q13:R13"/>
    <mergeCell ref="J43:K43"/>
    <mergeCell ref="L40:M40"/>
    <mergeCell ref="K18:L18"/>
    <mergeCell ref="K20:L20"/>
    <mergeCell ref="I13:J13"/>
    <mergeCell ref="I11:J11"/>
    <mergeCell ref="H35:I35"/>
    <mergeCell ref="G18:H18"/>
    <mergeCell ref="G16:H16"/>
    <mergeCell ref="I6:J6"/>
    <mergeCell ref="G11:H11"/>
    <mergeCell ref="G8:H8"/>
    <mergeCell ref="I8:J8"/>
    <mergeCell ref="A1:S1"/>
    <mergeCell ref="K3:L3"/>
    <mergeCell ref="M3:N3"/>
    <mergeCell ref="O3:P3"/>
    <mergeCell ref="Q3:R3"/>
    <mergeCell ref="E3:F3"/>
    <mergeCell ref="I3:J3"/>
    <mergeCell ref="B3:C3"/>
    <mergeCell ref="M20:N20"/>
    <mergeCell ref="O20:P20"/>
    <mergeCell ref="Q18:R18"/>
    <mergeCell ref="Q16:R16"/>
    <mergeCell ref="I4:J4"/>
    <mergeCell ref="E12:F12"/>
    <mergeCell ref="E8:F8"/>
    <mergeCell ref="E6:F6"/>
    <mergeCell ref="B5:C5"/>
    <mergeCell ref="G3:H3"/>
    <mergeCell ref="I16:J16"/>
    <mergeCell ref="B10:C10"/>
    <mergeCell ref="G13:H13"/>
    <mergeCell ref="G4:H4"/>
    <mergeCell ref="E4:F4"/>
    <mergeCell ref="E16:F16"/>
    <mergeCell ref="E11:F11"/>
    <mergeCell ref="G6:H6"/>
    <mergeCell ref="B57:C57"/>
    <mergeCell ref="B15:C15"/>
    <mergeCell ref="E13:F13"/>
    <mergeCell ref="G25:H25"/>
    <mergeCell ref="B42:C42"/>
    <mergeCell ref="B47:C47"/>
    <mergeCell ref="E20:F20"/>
    <mergeCell ref="G20:H20"/>
    <mergeCell ref="B35:C35"/>
    <mergeCell ref="F35:G35"/>
    <mergeCell ref="F40:G40"/>
    <mergeCell ref="H38:I38"/>
    <mergeCell ref="H36:I36"/>
    <mergeCell ref="F36:G36"/>
    <mergeCell ref="E22:F22"/>
    <mergeCell ref="I26:J26"/>
    <mergeCell ref="G26:H26"/>
    <mergeCell ref="J40:K40"/>
    <mergeCell ref="F48:G48"/>
    <mergeCell ref="H50:I50"/>
    <mergeCell ref="H48:I48"/>
    <mergeCell ref="B52:C52"/>
    <mergeCell ref="J55:K55"/>
    <mergeCell ref="J53:K53"/>
    <mergeCell ref="B25:C25"/>
    <mergeCell ref="E21:F21"/>
    <mergeCell ref="G21:H21"/>
    <mergeCell ref="I21:J21"/>
    <mergeCell ref="E25:F25"/>
    <mergeCell ref="I20:J20"/>
    <mergeCell ref="B20:C20"/>
    <mergeCell ref="E26:F26"/>
    <mergeCell ref="I28:J28"/>
    <mergeCell ref="P48:Q48"/>
    <mergeCell ref="P53:Q53"/>
    <mergeCell ref="F55:G55"/>
    <mergeCell ref="F53:G53"/>
    <mergeCell ref="E18:F18"/>
    <mergeCell ref="O16:P16"/>
    <mergeCell ref="E27:F27"/>
    <mergeCell ref="E23:F23"/>
    <mergeCell ref="G23:H23"/>
    <mergeCell ref="I23:J23"/>
    <mergeCell ref="O18:P18"/>
    <mergeCell ref="I25:J25"/>
    <mergeCell ref="K25:L25"/>
    <mergeCell ref="K23:L23"/>
    <mergeCell ref="E31:F31"/>
    <mergeCell ref="E32:F32"/>
    <mergeCell ref="E33:F33"/>
    <mergeCell ref="K21:L21"/>
    <mergeCell ref="K26:L26"/>
    <mergeCell ref="N38:O38"/>
    <mergeCell ref="J36:K36"/>
    <mergeCell ref="Q23:R23"/>
    <mergeCell ref="Q21:R21"/>
    <mergeCell ref="N40:O40"/>
    <mergeCell ref="F50:G50"/>
    <mergeCell ref="P60:Q60"/>
    <mergeCell ref="J58:K58"/>
    <mergeCell ref="J60:K60"/>
    <mergeCell ref="L58:M58"/>
    <mergeCell ref="L60:M60"/>
    <mergeCell ref="N58:O58"/>
    <mergeCell ref="N60:O60"/>
    <mergeCell ref="P58:Q58"/>
    <mergeCell ref="L53:M53"/>
    <mergeCell ref="F58:G58"/>
    <mergeCell ref="F60:G60"/>
    <mergeCell ref="H58:I58"/>
    <mergeCell ref="H60:I60"/>
    <mergeCell ref="P50:Q50"/>
    <mergeCell ref="P55:Q55"/>
    <mergeCell ref="L50:M50"/>
    <mergeCell ref="O28:P28"/>
    <mergeCell ref="J35:K35"/>
    <mergeCell ref="J38:K38"/>
    <mergeCell ref="E17:F17"/>
    <mergeCell ref="Q20:R20"/>
    <mergeCell ref="I18:J18"/>
    <mergeCell ref="O23:P23"/>
    <mergeCell ref="O21:P21"/>
    <mergeCell ref="M23:N23"/>
    <mergeCell ref="M25:N25"/>
    <mergeCell ref="O25:P25"/>
    <mergeCell ref="Q25:R25"/>
    <mergeCell ref="P35:Q35"/>
    <mergeCell ref="N35:O35"/>
    <mergeCell ref="L38:M38"/>
    <mergeCell ref="O26:P26"/>
    <mergeCell ref="Q26:R26"/>
    <mergeCell ref="M28:N28"/>
    <mergeCell ref="L35:M35"/>
    <mergeCell ref="Q28:R28"/>
    <mergeCell ref="M18:N18"/>
    <mergeCell ref="P36:Q36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53" orientation="portrait" useFirstPageNumber="1" r:id="rId1"/>
  <headerFooter scaleWithDoc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"/>
  <sheetViews>
    <sheetView topLeftCell="A22" zoomScale="80" zoomScaleNormal="80" zoomScaleSheetLayoutView="100" workbookViewId="0">
      <selection sqref="A1:Z1"/>
    </sheetView>
  </sheetViews>
  <sheetFormatPr defaultRowHeight="13.5" x14ac:dyDescent="0.15"/>
  <cols>
    <col min="1" max="1" width="1.25" style="12" customWidth="1"/>
    <col min="2" max="2" width="1.75" style="12" customWidth="1"/>
    <col min="3" max="3" width="11.125" style="12" customWidth="1"/>
    <col min="4" max="4" width="1.625" style="12" customWidth="1"/>
    <col min="5" max="5" width="11.5" style="12" customWidth="1"/>
    <col min="6" max="12" width="10.625" style="12" customWidth="1"/>
    <col min="13" max="13" width="11.375" style="12" customWidth="1"/>
    <col min="14" max="14" width="9.125" style="12" customWidth="1"/>
    <col min="15" max="15" width="8.875" style="12" customWidth="1"/>
    <col min="16" max="16" width="9.25" style="12" customWidth="1"/>
    <col min="17" max="18" width="10.25" style="12" customWidth="1"/>
    <col min="19" max="19" width="9.125" style="12" customWidth="1"/>
    <col min="20" max="20" width="9.5" style="12" customWidth="1"/>
    <col min="21" max="21" width="9.75" style="12" customWidth="1"/>
    <col min="22" max="22" width="11.25" style="12" customWidth="1"/>
    <col min="23" max="23" width="9.875" style="12" customWidth="1"/>
    <col min="24" max="24" width="9.5" style="12" customWidth="1"/>
    <col min="25" max="25" width="7" style="12" customWidth="1"/>
    <col min="26" max="16384" width="9" style="12"/>
  </cols>
  <sheetData>
    <row r="1" spans="1:25" ht="14.25" x14ac:dyDescent="0.15">
      <c r="B1" s="283"/>
      <c r="C1" s="283"/>
      <c r="D1" s="283"/>
      <c r="E1" s="283"/>
      <c r="F1" s="283"/>
      <c r="G1" s="283"/>
      <c r="I1" s="699" t="s">
        <v>369</v>
      </c>
      <c r="J1" s="699"/>
      <c r="K1" s="699"/>
      <c r="L1" s="699"/>
      <c r="M1" s="699"/>
      <c r="N1" s="700" t="s">
        <v>368</v>
      </c>
      <c r="O1" s="700"/>
      <c r="P1" s="700"/>
      <c r="Q1" s="700"/>
      <c r="R1" s="700"/>
      <c r="S1" s="700"/>
      <c r="T1" s="700"/>
      <c r="U1" s="700"/>
      <c r="V1" s="289"/>
      <c r="W1" s="281"/>
      <c r="X1" s="281"/>
    </row>
    <row r="2" spans="1:25" ht="24" customHeight="1" thickBo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7"/>
    </row>
    <row r="3" spans="1:25" ht="14.25" customHeight="1" thickTop="1" x14ac:dyDescent="0.15">
      <c r="A3" s="17"/>
      <c r="B3" s="288"/>
      <c r="C3" s="369" t="s">
        <v>233</v>
      </c>
      <c r="D3" s="233"/>
      <c r="E3" s="691" t="s">
        <v>9</v>
      </c>
      <c r="F3" s="691" t="s">
        <v>344</v>
      </c>
      <c r="G3" s="691" t="s">
        <v>340</v>
      </c>
      <c r="H3" s="691" t="s">
        <v>332</v>
      </c>
      <c r="I3" s="691" t="s">
        <v>357</v>
      </c>
      <c r="J3" s="691" t="s">
        <v>356</v>
      </c>
      <c r="K3" s="691" t="s">
        <v>337</v>
      </c>
      <c r="L3" s="691" t="s">
        <v>336</v>
      </c>
      <c r="M3" s="45" t="s">
        <v>367</v>
      </c>
      <c r="N3" s="688" t="s">
        <v>355</v>
      </c>
      <c r="O3" s="685" t="s">
        <v>366</v>
      </c>
      <c r="P3" s="696" t="s">
        <v>365</v>
      </c>
      <c r="Q3" s="693" t="s">
        <v>354</v>
      </c>
      <c r="R3" s="685" t="s">
        <v>341</v>
      </c>
      <c r="S3" s="685" t="s">
        <v>334</v>
      </c>
      <c r="T3" s="685" t="s">
        <v>349</v>
      </c>
      <c r="U3" s="685" t="s">
        <v>333</v>
      </c>
      <c r="V3" s="696" t="s">
        <v>364</v>
      </c>
      <c r="W3" s="704" t="s">
        <v>363</v>
      </c>
      <c r="X3" s="701" t="s">
        <v>342</v>
      </c>
      <c r="Y3" s="696" t="s">
        <v>353</v>
      </c>
    </row>
    <row r="4" spans="1:25" ht="13.5" customHeight="1" x14ac:dyDescent="0.15">
      <c r="A4" s="17"/>
      <c r="B4" s="17"/>
      <c r="C4" s="408"/>
      <c r="D4" s="180"/>
      <c r="E4" s="692"/>
      <c r="F4" s="692"/>
      <c r="G4" s="692"/>
      <c r="H4" s="692"/>
      <c r="I4" s="692"/>
      <c r="J4" s="692"/>
      <c r="K4" s="692"/>
      <c r="L4" s="692"/>
      <c r="M4" s="64" t="s">
        <v>362</v>
      </c>
      <c r="N4" s="689"/>
      <c r="O4" s="686"/>
      <c r="P4" s="697"/>
      <c r="Q4" s="694"/>
      <c r="R4" s="686"/>
      <c r="S4" s="686"/>
      <c r="T4" s="686"/>
      <c r="U4" s="686"/>
      <c r="V4" s="697"/>
      <c r="W4" s="705"/>
      <c r="X4" s="702"/>
      <c r="Y4" s="697"/>
    </row>
    <row r="5" spans="1:25" x14ac:dyDescent="0.15">
      <c r="A5" s="18"/>
      <c r="B5" s="18"/>
      <c r="C5" s="371"/>
      <c r="D5" s="280"/>
      <c r="E5" s="680"/>
      <c r="F5" s="680"/>
      <c r="G5" s="680"/>
      <c r="H5" s="680"/>
      <c r="I5" s="680"/>
      <c r="J5" s="680"/>
      <c r="K5" s="680"/>
      <c r="L5" s="680"/>
      <c r="M5" s="55" t="s">
        <v>361</v>
      </c>
      <c r="N5" s="690"/>
      <c r="O5" s="687"/>
      <c r="P5" s="698"/>
      <c r="Q5" s="695"/>
      <c r="R5" s="687"/>
      <c r="S5" s="687"/>
      <c r="T5" s="687"/>
      <c r="U5" s="687"/>
      <c r="V5" s="698"/>
      <c r="W5" s="706"/>
      <c r="X5" s="703"/>
      <c r="Y5" s="698"/>
    </row>
    <row r="6" spans="1:25" x14ac:dyDescent="0.15">
      <c r="C6" s="17"/>
      <c r="D6" s="180"/>
      <c r="E6" s="209"/>
      <c r="F6" s="209"/>
      <c r="G6" s="209"/>
      <c r="H6" s="209"/>
      <c r="I6" s="209"/>
      <c r="J6" s="209"/>
      <c r="K6" s="209"/>
      <c r="L6" s="209"/>
      <c r="M6" s="257"/>
      <c r="N6" s="43"/>
      <c r="O6" s="257"/>
      <c r="P6" s="257"/>
      <c r="Q6" s="257"/>
      <c r="R6" s="257"/>
      <c r="S6" s="279"/>
      <c r="T6" s="257"/>
      <c r="U6" s="43"/>
      <c r="V6" s="279"/>
      <c r="W6" s="279"/>
      <c r="X6" s="279"/>
    </row>
    <row r="7" spans="1:25" x14ac:dyDescent="0.15">
      <c r="A7" s="17"/>
      <c r="B7" s="17"/>
      <c r="C7" s="273" t="s">
        <v>338</v>
      </c>
      <c r="D7" s="180"/>
      <c r="E7" s="209"/>
      <c r="F7" s="287"/>
      <c r="G7" s="287"/>
      <c r="H7" s="287"/>
      <c r="I7" s="287"/>
      <c r="J7" s="287"/>
      <c r="K7" s="287"/>
      <c r="L7" s="287"/>
      <c r="M7" s="286"/>
      <c r="N7" s="63"/>
      <c r="O7" s="287"/>
      <c r="P7" s="287"/>
      <c r="Q7" s="287"/>
      <c r="R7" s="287"/>
      <c r="T7" s="287"/>
      <c r="V7" s="287"/>
      <c r="W7" s="286"/>
    </row>
    <row r="8" spans="1:25" ht="18.75" customHeight="1" x14ac:dyDescent="0.15">
      <c r="A8" s="17"/>
      <c r="B8" s="17"/>
      <c r="C8" s="270" t="s">
        <v>326</v>
      </c>
      <c r="D8" s="180"/>
      <c r="E8" s="209">
        <v>259297</v>
      </c>
      <c r="F8" s="287">
        <v>55666</v>
      </c>
      <c r="G8" s="287">
        <v>19848</v>
      </c>
      <c r="H8" s="287">
        <v>30413</v>
      </c>
      <c r="I8" s="287">
        <v>4086</v>
      </c>
      <c r="J8" s="287">
        <v>16810</v>
      </c>
      <c r="K8" s="287">
        <v>15717</v>
      </c>
      <c r="L8" s="287">
        <v>12572</v>
      </c>
      <c r="M8" s="286">
        <v>21136</v>
      </c>
      <c r="N8" s="286">
        <v>6085</v>
      </c>
      <c r="O8" s="287">
        <v>4730</v>
      </c>
      <c r="P8" s="286">
        <v>4216</v>
      </c>
      <c r="Q8" s="287">
        <v>10059</v>
      </c>
      <c r="R8" s="287">
        <v>12714</v>
      </c>
      <c r="S8" s="287">
        <v>1233</v>
      </c>
      <c r="T8" s="287">
        <v>13518</v>
      </c>
      <c r="U8" s="287">
        <v>13346</v>
      </c>
      <c r="V8" s="287">
        <v>3835</v>
      </c>
      <c r="W8" s="286">
        <v>789</v>
      </c>
      <c r="X8" s="286">
        <v>12524</v>
      </c>
      <c r="Y8" s="63" t="s">
        <v>347</v>
      </c>
    </row>
    <row r="9" spans="1:25" ht="18.75" customHeight="1" x14ac:dyDescent="0.15">
      <c r="A9" s="17"/>
      <c r="B9" s="17"/>
      <c r="C9" s="270" t="s">
        <v>325</v>
      </c>
      <c r="D9" s="180"/>
      <c r="E9" s="209">
        <v>130791</v>
      </c>
      <c r="F9" s="287">
        <v>34147</v>
      </c>
      <c r="G9" s="287">
        <v>18621</v>
      </c>
      <c r="H9" s="287">
        <v>25425</v>
      </c>
      <c r="I9" s="287">
        <v>5794</v>
      </c>
      <c r="J9" s="287">
        <v>7210</v>
      </c>
      <c r="K9" s="287">
        <v>895</v>
      </c>
      <c r="L9" s="287">
        <v>3732</v>
      </c>
      <c r="M9" s="286" t="s">
        <v>36</v>
      </c>
      <c r="N9" s="286" t="s">
        <v>36</v>
      </c>
      <c r="O9" s="287">
        <v>435</v>
      </c>
      <c r="P9" s="286">
        <v>1797</v>
      </c>
      <c r="Q9" s="286" t="s">
        <v>36</v>
      </c>
      <c r="R9" s="287">
        <v>3414</v>
      </c>
      <c r="S9" s="286" t="s">
        <v>36</v>
      </c>
      <c r="T9" s="287">
        <v>5745</v>
      </c>
      <c r="U9" s="287">
        <v>9686</v>
      </c>
      <c r="V9" s="287">
        <v>6933</v>
      </c>
      <c r="W9" s="286" t="s">
        <v>36</v>
      </c>
      <c r="X9" s="286">
        <v>6957</v>
      </c>
      <c r="Y9" s="63" t="s">
        <v>347</v>
      </c>
    </row>
    <row r="10" spans="1:25" x14ac:dyDescent="0.15">
      <c r="C10" s="17"/>
      <c r="D10" s="180"/>
      <c r="E10" s="206"/>
      <c r="F10" s="287"/>
      <c r="G10" s="287"/>
      <c r="H10" s="287"/>
      <c r="I10" s="287"/>
      <c r="J10" s="287"/>
      <c r="K10" s="287"/>
      <c r="L10" s="287"/>
      <c r="M10" s="286"/>
      <c r="N10" s="274"/>
      <c r="O10" s="287"/>
      <c r="P10" s="287"/>
      <c r="Q10" s="287"/>
      <c r="R10" s="287"/>
      <c r="S10" s="287"/>
      <c r="T10" s="287"/>
      <c r="U10" s="267"/>
      <c r="V10" s="287"/>
      <c r="W10" s="286"/>
      <c r="Y10" s="63"/>
    </row>
    <row r="11" spans="1:25" x14ac:dyDescent="0.15">
      <c r="A11" s="17"/>
      <c r="C11" s="273">
        <v>23</v>
      </c>
      <c r="D11" s="180"/>
      <c r="E11" s="209"/>
      <c r="F11" s="287"/>
      <c r="G11" s="287"/>
      <c r="H11" s="287"/>
      <c r="I11" s="287"/>
      <c r="J11" s="287"/>
      <c r="K11" s="287"/>
      <c r="L11" s="287"/>
      <c r="M11" s="286"/>
      <c r="N11" s="63"/>
      <c r="O11" s="287"/>
      <c r="P11" s="287"/>
      <c r="Q11" s="287"/>
      <c r="R11" s="287"/>
      <c r="T11" s="287"/>
      <c r="V11" s="287"/>
      <c r="W11" s="286"/>
      <c r="Y11" s="63"/>
    </row>
    <row r="12" spans="1:25" ht="18.75" customHeight="1" x14ac:dyDescent="0.15">
      <c r="A12" s="17"/>
      <c r="B12" s="17"/>
      <c r="C12" s="270" t="s">
        <v>326</v>
      </c>
      <c r="D12" s="180"/>
      <c r="E12" s="209">
        <v>255287</v>
      </c>
      <c r="F12" s="287">
        <v>55438</v>
      </c>
      <c r="G12" s="287">
        <v>20071</v>
      </c>
      <c r="H12" s="287">
        <v>30794</v>
      </c>
      <c r="I12" s="287">
        <v>3987</v>
      </c>
      <c r="J12" s="287">
        <v>16233</v>
      </c>
      <c r="K12" s="287">
        <v>16630</v>
      </c>
      <c r="L12" s="287">
        <v>11682</v>
      </c>
      <c r="M12" s="286">
        <v>21933</v>
      </c>
      <c r="N12" s="286">
        <v>3495</v>
      </c>
      <c r="O12" s="287">
        <v>4972</v>
      </c>
      <c r="P12" s="287">
        <v>4088</v>
      </c>
      <c r="Q12" s="287">
        <v>10641</v>
      </c>
      <c r="R12" s="287">
        <v>13429</v>
      </c>
      <c r="S12" s="287">
        <v>1199</v>
      </c>
      <c r="T12" s="287">
        <v>11613</v>
      </c>
      <c r="U12" s="287">
        <v>12502</v>
      </c>
      <c r="V12" s="287">
        <v>3455</v>
      </c>
      <c r="W12" s="286">
        <v>897</v>
      </c>
      <c r="X12" s="287">
        <v>12228</v>
      </c>
      <c r="Y12" s="63" t="s">
        <v>347</v>
      </c>
    </row>
    <row r="13" spans="1:25" ht="18.75" customHeight="1" x14ac:dyDescent="0.15">
      <c r="A13" s="17"/>
      <c r="B13" s="17"/>
      <c r="C13" s="270" t="s">
        <v>325</v>
      </c>
      <c r="D13" s="180"/>
      <c r="E13" s="209">
        <v>131538</v>
      </c>
      <c r="F13" s="287">
        <v>35445</v>
      </c>
      <c r="G13" s="287">
        <v>19390</v>
      </c>
      <c r="H13" s="287">
        <v>28130</v>
      </c>
      <c r="I13" s="287">
        <v>5148</v>
      </c>
      <c r="J13" s="287">
        <v>6973</v>
      </c>
      <c r="K13" s="287">
        <v>1031</v>
      </c>
      <c r="L13" s="287">
        <v>3188</v>
      </c>
      <c r="M13" s="286" t="s">
        <v>36</v>
      </c>
      <c r="N13" s="286" t="s">
        <v>36</v>
      </c>
      <c r="O13" s="287">
        <v>638</v>
      </c>
      <c r="P13" s="287">
        <v>1057</v>
      </c>
      <c r="Q13" s="286" t="s">
        <v>36</v>
      </c>
      <c r="R13" s="287">
        <v>3414</v>
      </c>
      <c r="S13" s="286" t="s">
        <v>36</v>
      </c>
      <c r="T13" s="287">
        <v>5401</v>
      </c>
      <c r="U13" s="287">
        <v>9744</v>
      </c>
      <c r="V13" s="287">
        <v>5377</v>
      </c>
      <c r="W13" s="286" t="s">
        <v>36</v>
      </c>
      <c r="X13" s="287">
        <v>6602</v>
      </c>
      <c r="Y13" s="63" t="s">
        <v>347</v>
      </c>
    </row>
    <row r="14" spans="1:25" x14ac:dyDescent="0.15">
      <c r="A14" s="17"/>
      <c r="B14" s="23"/>
      <c r="C14" s="269"/>
      <c r="D14" s="175"/>
      <c r="E14" s="206"/>
      <c r="F14" s="287"/>
      <c r="G14" s="287"/>
      <c r="H14" s="287"/>
      <c r="I14" s="287"/>
      <c r="J14" s="287"/>
      <c r="K14" s="287"/>
      <c r="L14" s="287"/>
      <c r="M14" s="286"/>
      <c r="N14" s="274"/>
      <c r="O14" s="287"/>
      <c r="P14" s="287"/>
      <c r="Q14" s="287"/>
      <c r="R14" s="287"/>
      <c r="S14" s="287"/>
      <c r="T14" s="287"/>
      <c r="U14" s="267"/>
      <c r="V14" s="287"/>
      <c r="W14" s="286"/>
      <c r="Y14" s="63"/>
    </row>
    <row r="15" spans="1:25" x14ac:dyDescent="0.15">
      <c r="A15" s="17"/>
      <c r="C15" s="273">
        <v>24</v>
      </c>
      <c r="D15" s="180"/>
      <c r="E15" s="209"/>
      <c r="F15" s="287"/>
      <c r="G15" s="287"/>
      <c r="H15" s="287"/>
      <c r="I15" s="287"/>
      <c r="J15" s="287"/>
      <c r="K15" s="287"/>
      <c r="L15" s="287"/>
      <c r="M15" s="286"/>
      <c r="N15" s="33"/>
      <c r="O15" s="287"/>
      <c r="P15" s="287"/>
      <c r="Q15" s="287"/>
      <c r="R15" s="287"/>
      <c r="S15" s="17"/>
      <c r="T15" s="287"/>
      <c r="U15" s="17"/>
      <c r="V15" s="287"/>
      <c r="W15" s="286"/>
      <c r="X15" s="17"/>
      <c r="Y15" s="63"/>
    </row>
    <row r="16" spans="1:25" ht="18.75" customHeight="1" x14ac:dyDescent="0.15">
      <c r="A16" s="17"/>
      <c r="B16" s="17"/>
      <c r="C16" s="270" t="s">
        <v>326</v>
      </c>
      <c r="D16" s="180"/>
      <c r="E16" s="209">
        <v>253746</v>
      </c>
      <c r="F16" s="287">
        <v>54187</v>
      </c>
      <c r="G16" s="287">
        <v>19460</v>
      </c>
      <c r="H16" s="287">
        <v>30125</v>
      </c>
      <c r="I16" s="287">
        <v>3759</v>
      </c>
      <c r="J16" s="287">
        <v>15746</v>
      </c>
      <c r="K16" s="287">
        <v>16570</v>
      </c>
      <c r="L16" s="287">
        <v>11236</v>
      </c>
      <c r="M16" s="286">
        <v>22499</v>
      </c>
      <c r="N16" s="287">
        <v>4685</v>
      </c>
      <c r="O16" s="287">
        <v>5267</v>
      </c>
      <c r="P16" s="287">
        <v>3555</v>
      </c>
      <c r="Q16" s="287">
        <v>10566</v>
      </c>
      <c r="R16" s="287">
        <v>13205</v>
      </c>
      <c r="S16" s="287">
        <v>1292</v>
      </c>
      <c r="T16" s="287">
        <v>12917</v>
      </c>
      <c r="U16" s="287">
        <v>12145</v>
      </c>
      <c r="V16" s="287">
        <v>3811</v>
      </c>
      <c r="W16" s="286">
        <v>1114</v>
      </c>
      <c r="X16" s="287">
        <v>11607</v>
      </c>
      <c r="Y16" s="63" t="s">
        <v>347</v>
      </c>
    </row>
    <row r="17" spans="1:35" ht="18.75" customHeight="1" x14ac:dyDescent="0.15">
      <c r="A17" s="17"/>
      <c r="B17" s="17"/>
      <c r="C17" s="270" t="s">
        <v>325</v>
      </c>
      <c r="D17" s="180"/>
      <c r="E17" s="209">
        <v>127286</v>
      </c>
      <c r="F17" s="287">
        <v>33408</v>
      </c>
      <c r="G17" s="287">
        <v>18287</v>
      </c>
      <c r="H17" s="287">
        <v>28101</v>
      </c>
      <c r="I17" s="287">
        <v>4446</v>
      </c>
      <c r="J17" s="287">
        <v>6437</v>
      </c>
      <c r="K17" s="287">
        <v>1184</v>
      </c>
      <c r="L17" s="287">
        <v>3179</v>
      </c>
      <c r="M17" s="286" t="s">
        <v>36</v>
      </c>
      <c r="N17" s="286" t="s">
        <v>36</v>
      </c>
      <c r="O17" s="287">
        <v>633</v>
      </c>
      <c r="P17" s="287">
        <v>658</v>
      </c>
      <c r="Q17" s="286" t="s">
        <v>36</v>
      </c>
      <c r="R17" s="287">
        <v>3378</v>
      </c>
      <c r="S17" s="286" t="s">
        <v>36</v>
      </c>
      <c r="T17" s="287">
        <v>5412</v>
      </c>
      <c r="U17" s="287">
        <v>8786</v>
      </c>
      <c r="V17" s="287">
        <v>6950</v>
      </c>
      <c r="W17" s="286" t="s">
        <v>36</v>
      </c>
      <c r="X17" s="287">
        <v>6427</v>
      </c>
      <c r="Y17" s="63" t="s">
        <v>347</v>
      </c>
    </row>
    <row r="18" spans="1:35" x14ac:dyDescent="0.15">
      <c r="A18" s="23"/>
      <c r="B18" s="23"/>
      <c r="C18" s="269"/>
      <c r="D18" s="175"/>
      <c r="E18" s="206"/>
      <c r="F18" s="287"/>
      <c r="G18" s="287"/>
      <c r="H18" s="287"/>
      <c r="I18" s="287"/>
      <c r="J18" s="287"/>
      <c r="K18" s="287"/>
      <c r="L18" s="287"/>
      <c r="M18" s="286"/>
      <c r="N18" s="286"/>
      <c r="O18" s="287"/>
      <c r="P18" s="287"/>
      <c r="Q18" s="287"/>
      <c r="R18" s="287"/>
      <c r="S18" s="287"/>
      <c r="T18" s="287"/>
      <c r="U18" s="287"/>
      <c r="V18" s="287"/>
      <c r="W18" s="286"/>
      <c r="Y18" s="63"/>
    </row>
    <row r="19" spans="1:35" x14ac:dyDescent="0.15">
      <c r="A19" s="17"/>
      <c r="B19" s="17"/>
      <c r="C19" s="273">
        <v>25</v>
      </c>
      <c r="D19" s="180"/>
      <c r="E19" s="257"/>
      <c r="F19" s="287"/>
      <c r="G19" s="287"/>
      <c r="H19" s="287"/>
      <c r="I19" s="287"/>
      <c r="J19" s="287"/>
      <c r="K19" s="287"/>
      <c r="L19" s="287"/>
      <c r="M19" s="286"/>
      <c r="N19" s="33"/>
      <c r="O19" s="287"/>
      <c r="P19" s="287"/>
      <c r="Q19" s="287"/>
      <c r="R19" s="287"/>
      <c r="S19" s="17"/>
      <c r="T19" s="287"/>
      <c r="U19" s="17"/>
      <c r="V19" s="287"/>
      <c r="W19" s="286"/>
      <c r="X19" s="17"/>
      <c r="Y19" s="63"/>
    </row>
    <row r="20" spans="1:35" ht="18.75" customHeight="1" x14ac:dyDescent="0.15">
      <c r="A20" s="17"/>
      <c r="B20" s="17"/>
      <c r="C20" s="270" t="s">
        <v>326</v>
      </c>
      <c r="D20" s="180"/>
      <c r="E20" s="257">
        <v>253351</v>
      </c>
      <c r="F20" s="287">
        <v>54301</v>
      </c>
      <c r="G20" s="287">
        <v>19818</v>
      </c>
      <c r="H20" s="287">
        <v>30578</v>
      </c>
      <c r="I20" s="287">
        <v>3573</v>
      </c>
      <c r="J20" s="287">
        <v>14940</v>
      </c>
      <c r="K20" s="287">
        <v>15891</v>
      </c>
      <c r="L20" s="287">
        <v>11142</v>
      </c>
      <c r="M20" s="286">
        <v>23889</v>
      </c>
      <c r="N20" s="287">
        <v>5058</v>
      </c>
      <c r="O20" s="287">
        <v>5679</v>
      </c>
      <c r="P20" s="287">
        <v>3500</v>
      </c>
      <c r="Q20" s="287">
        <v>10612</v>
      </c>
      <c r="R20" s="287">
        <v>12139</v>
      </c>
      <c r="S20" s="287">
        <v>1633</v>
      </c>
      <c r="T20" s="287">
        <v>12376</v>
      </c>
      <c r="U20" s="287">
        <v>12368</v>
      </c>
      <c r="V20" s="287">
        <v>3800</v>
      </c>
      <c r="W20" s="286">
        <v>895</v>
      </c>
      <c r="X20" s="287">
        <v>11159</v>
      </c>
      <c r="Y20" s="63" t="s">
        <v>347</v>
      </c>
    </row>
    <row r="21" spans="1:35" ht="18.75" customHeight="1" x14ac:dyDescent="0.15">
      <c r="A21" s="17"/>
      <c r="B21" s="17"/>
      <c r="C21" s="270" t="s">
        <v>325</v>
      </c>
      <c r="D21" s="180"/>
      <c r="E21" s="257">
        <v>125877</v>
      </c>
      <c r="F21" s="287">
        <v>31649</v>
      </c>
      <c r="G21" s="287">
        <v>19652</v>
      </c>
      <c r="H21" s="287">
        <v>26947</v>
      </c>
      <c r="I21" s="287">
        <v>3701</v>
      </c>
      <c r="J21" s="287">
        <v>6563</v>
      </c>
      <c r="K21" s="287">
        <v>1171</v>
      </c>
      <c r="L21" s="287">
        <v>2748</v>
      </c>
      <c r="M21" s="286" t="s">
        <v>36</v>
      </c>
      <c r="N21" s="286" t="s">
        <v>36</v>
      </c>
      <c r="O21" s="287">
        <v>942</v>
      </c>
      <c r="P21" s="287">
        <v>771</v>
      </c>
      <c r="Q21" s="286" t="s">
        <v>36</v>
      </c>
      <c r="R21" s="287">
        <v>3436</v>
      </c>
      <c r="S21" s="286" t="s">
        <v>36</v>
      </c>
      <c r="T21" s="287">
        <v>5286</v>
      </c>
      <c r="U21" s="287">
        <v>10009</v>
      </c>
      <c r="V21" s="287">
        <v>6226</v>
      </c>
      <c r="W21" s="286" t="s">
        <v>36</v>
      </c>
      <c r="X21" s="287">
        <v>6776</v>
      </c>
      <c r="Y21" s="63" t="s">
        <v>347</v>
      </c>
    </row>
    <row r="22" spans="1:35" x14ac:dyDescent="0.15">
      <c r="A22" s="23"/>
      <c r="B22" s="23"/>
      <c r="C22" s="269"/>
      <c r="D22" s="175"/>
      <c r="E22" s="206"/>
      <c r="F22" s="284"/>
      <c r="G22" s="284"/>
      <c r="H22" s="284"/>
      <c r="I22" s="284"/>
      <c r="J22" s="284"/>
      <c r="K22" s="284"/>
      <c r="L22" s="284"/>
      <c r="M22" s="285"/>
      <c r="N22" s="285"/>
      <c r="O22" s="284"/>
      <c r="P22" s="284"/>
      <c r="Q22" s="284"/>
      <c r="R22" s="284"/>
      <c r="S22" s="284"/>
      <c r="T22" s="284"/>
      <c r="U22" s="284"/>
      <c r="V22" s="284"/>
      <c r="W22" s="285"/>
      <c r="X22" s="267"/>
      <c r="Y22" s="63"/>
    </row>
    <row r="23" spans="1:35" x14ac:dyDescent="0.15">
      <c r="A23" s="17"/>
      <c r="B23" s="17"/>
      <c r="C23" s="273">
        <v>26</v>
      </c>
      <c r="D23" s="180"/>
      <c r="E23" s="257"/>
      <c r="F23" s="287"/>
      <c r="G23" s="287"/>
      <c r="H23" s="287"/>
      <c r="I23" s="287"/>
      <c r="J23" s="287"/>
      <c r="K23" s="287"/>
      <c r="L23" s="287"/>
      <c r="M23" s="286"/>
      <c r="N23" s="255"/>
      <c r="O23" s="287"/>
      <c r="P23" s="287"/>
      <c r="Q23" s="287"/>
      <c r="R23" s="287"/>
      <c r="S23" s="271"/>
      <c r="T23" s="287"/>
      <c r="U23" s="271"/>
      <c r="V23" s="287"/>
      <c r="W23" s="286"/>
      <c r="X23" s="271"/>
      <c r="Y23" s="63"/>
    </row>
    <row r="24" spans="1:35" ht="18.75" customHeight="1" x14ac:dyDescent="0.15">
      <c r="A24" s="17"/>
      <c r="B24" s="17"/>
      <c r="C24" s="270" t="s">
        <v>326</v>
      </c>
      <c r="D24" s="180"/>
      <c r="E24" s="257">
        <v>256697</v>
      </c>
      <c r="F24" s="287">
        <v>57416</v>
      </c>
      <c r="G24" s="287">
        <v>19749</v>
      </c>
      <c r="H24" s="287">
        <v>29779</v>
      </c>
      <c r="I24" s="287">
        <v>3345</v>
      </c>
      <c r="J24" s="287">
        <v>15297</v>
      </c>
      <c r="K24" s="287">
        <v>14798</v>
      </c>
      <c r="L24" s="287">
        <v>9978</v>
      </c>
      <c r="M24" s="286">
        <v>25993</v>
      </c>
      <c r="N24" s="287">
        <v>5934</v>
      </c>
      <c r="O24" s="287">
        <v>9214</v>
      </c>
      <c r="P24" s="287">
        <v>3567</v>
      </c>
      <c r="Q24" s="287">
        <v>9494</v>
      </c>
      <c r="R24" s="287">
        <v>11602</v>
      </c>
      <c r="S24" s="287">
        <v>1475</v>
      </c>
      <c r="T24" s="287">
        <v>11601</v>
      </c>
      <c r="U24" s="287">
        <v>11688</v>
      </c>
      <c r="V24" s="287">
        <v>3858</v>
      </c>
      <c r="W24" s="286">
        <v>987</v>
      </c>
      <c r="X24" s="287">
        <v>10895</v>
      </c>
      <c r="Y24" s="63">
        <v>27</v>
      </c>
    </row>
    <row r="25" spans="1:35" ht="18.75" customHeight="1" x14ac:dyDescent="0.15">
      <c r="A25" s="17"/>
      <c r="B25" s="17"/>
      <c r="C25" s="270" t="s">
        <v>325</v>
      </c>
      <c r="D25" s="180"/>
      <c r="E25" s="257">
        <v>126190</v>
      </c>
      <c r="F25" s="287">
        <v>35374</v>
      </c>
      <c r="G25" s="287">
        <v>18727</v>
      </c>
      <c r="H25" s="287">
        <v>24326</v>
      </c>
      <c r="I25" s="287">
        <v>4000</v>
      </c>
      <c r="J25" s="287">
        <v>8235</v>
      </c>
      <c r="K25" s="287">
        <v>1157</v>
      </c>
      <c r="L25" s="287">
        <v>2546</v>
      </c>
      <c r="M25" s="286" t="s">
        <v>36</v>
      </c>
      <c r="N25" s="286" t="s">
        <v>36</v>
      </c>
      <c r="O25" s="287">
        <v>971</v>
      </c>
      <c r="P25" s="287">
        <v>1523</v>
      </c>
      <c r="Q25" s="286" t="s">
        <v>36</v>
      </c>
      <c r="R25" s="287">
        <v>2820</v>
      </c>
      <c r="S25" s="286" t="s">
        <v>36</v>
      </c>
      <c r="T25" s="287">
        <v>3920</v>
      </c>
      <c r="U25" s="287">
        <v>8617</v>
      </c>
      <c r="V25" s="287">
        <v>6154</v>
      </c>
      <c r="W25" s="286" t="s">
        <v>36</v>
      </c>
      <c r="X25" s="287">
        <v>7820</v>
      </c>
      <c r="Y25" s="63" t="s">
        <v>36</v>
      </c>
    </row>
    <row r="26" spans="1:35" s="32" customFormat="1" ht="13.5" customHeight="1" x14ac:dyDescent="0.15">
      <c r="A26" s="23"/>
      <c r="B26" s="23"/>
      <c r="C26" s="269"/>
      <c r="D26" s="175"/>
      <c r="E26" s="205"/>
      <c r="F26" s="284"/>
      <c r="G26" s="284"/>
      <c r="H26" s="284"/>
      <c r="I26" s="284"/>
      <c r="J26" s="284"/>
      <c r="K26" s="284"/>
      <c r="L26" s="284"/>
      <c r="M26" s="286"/>
      <c r="N26" s="286"/>
      <c r="O26" s="284"/>
      <c r="P26" s="284"/>
      <c r="Q26" s="286"/>
      <c r="R26" s="284"/>
      <c r="S26" s="286"/>
      <c r="T26" s="284"/>
      <c r="U26" s="284"/>
      <c r="V26" s="284"/>
      <c r="W26" s="285"/>
      <c r="X26" s="284"/>
    </row>
    <row r="27" spans="1:35" s="32" customFormat="1" ht="13.5" customHeight="1" x14ac:dyDescent="0.15">
      <c r="A27" s="23"/>
      <c r="B27" s="23"/>
      <c r="C27" s="269">
        <v>27</v>
      </c>
      <c r="D27" s="175"/>
      <c r="E27" s="205"/>
      <c r="F27" s="284"/>
      <c r="G27" s="284"/>
      <c r="H27" s="284"/>
      <c r="I27" s="284"/>
      <c r="J27" s="284"/>
      <c r="K27" s="284"/>
      <c r="L27" s="284"/>
      <c r="M27" s="286"/>
      <c r="N27" s="286"/>
      <c r="O27" s="284"/>
      <c r="P27" s="284"/>
      <c r="Q27" s="286"/>
      <c r="R27" s="284"/>
      <c r="S27" s="286"/>
      <c r="T27" s="284"/>
      <c r="U27" s="284"/>
      <c r="V27" s="284"/>
      <c r="W27" s="285"/>
      <c r="X27" s="284"/>
    </row>
    <row r="28" spans="1:35" s="32" customFormat="1" ht="18.75" customHeight="1" x14ac:dyDescent="0.15">
      <c r="A28" s="23"/>
      <c r="B28" s="23"/>
      <c r="C28" s="269" t="s">
        <v>326</v>
      </c>
      <c r="D28" s="175"/>
      <c r="E28" s="205">
        <f>SUM(F28:Y28)</f>
        <v>271451</v>
      </c>
      <c r="F28" s="284">
        <v>63405</v>
      </c>
      <c r="G28" s="284">
        <v>22711</v>
      </c>
      <c r="H28" s="284">
        <v>32318</v>
      </c>
      <c r="I28" s="284">
        <v>3134</v>
      </c>
      <c r="J28" s="284">
        <v>14707</v>
      </c>
      <c r="K28" s="284">
        <v>15237</v>
      </c>
      <c r="L28" s="284">
        <v>10224</v>
      </c>
      <c r="M28" s="285">
        <v>26780</v>
      </c>
      <c r="N28" s="285">
        <v>4020</v>
      </c>
      <c r="O28" s="284">
        <v>11593</v>
      </c>
      <c r="P28" s="284">
        <v>2813</v>
      </c>
      <c r="Q28" s="285">
        <v>10761</v>
      </c>
      <c r="R28" s="284">
        <v>11938</v>
      </c>
      <c r="S28" s="285">
        <v>4054</v>
      </c>
      <c r="T28" s="284">
        <v>11669</v>
      </c>
      <c r="U28" s="284">
        <v>9402</v>
      </c>
      <c r="V28" s="284">
        <v>3926</v>
      </c>
      <c r="W28" s="285">
        <v>1058</v>
      </c>
      <c r="X28" s="284">
        <v>11553</v>
      </c>
      <c r="Y28" s="32">
        <v>148</v>
      </c>
    </row>
    <row r="29" spans="1:35" s="32" customFormat="1" ht="18.75" customHeight="1" x14ac:dyDescent="0.15">
      <c r="A29" s="23"/>
      <c r="B29" s="23"/>
      <c r="C29" s="269" t="s">
        <v>325</v>
      </c>
      <c r="D29" s="175"/>
      <c r="E29" s="205">
        <f>SUM(F29:Y29)</f>
        <v>123058</v>
      </c>
      <c r="F29" s="284">
        <v>36364</v>
      </c>
      <c r="G29" s="284">
        <v>20074</v>
      </c>
      <c r="H29" s="284">
        <v>23810</v>
      </c>
      <c r="I29" s="284">
        <v>4338</v>
      </c>
      <c r="J29" s="284">
        <v>6334</v>
      </c>
      <c r="K29" s="284">
        <v>1150</v>
      </c>
      <c r="L29" s="284">
        <v>3046</v>
      </c>
      <c r="M29" s="286" t="s">
        <v>250</v>
      </c>
      <c r="N29" s="286" t="s">
        <v>250</v>
      </c>
      <c r="O29" s="284">
        <v>750</v>
      </c>
      <c r="P29" s="284">
        <v>1178</v>
      </c>
      <c r="Q29" s="286" t="s">
        <v>250</v>
      </c>
      <c r="R29" s="284">
        <v>2943</v>
      </c>
      <c r="S29" s="286" t="s">
        <v>250</v>
      </c>
      <c r="T29" s="284">
        <v>3549</v>
      </c>
      <c r="U29" s="284">
        <v>7029</v>
      </c>
      <c r="V29" s="284">
        <v>5659</v>
      </c>
      <c r="W29" s="285" t="s">
        <v>250</v>
      </c>
      <c r="X29" s="284">
        <v>6834</v>
      </c>
      <c r="Y29" s="62" t="s">
        <v>250</v>
      </c>
    </row>
    <row r="30" spans="1:35" ht="15.75" customHeight="1" x14ac:dyDescent="0.15">
      <c r="A30" s="18"/>
      <c r="B30" s="19"/>
      <c r="C30" s="19"/>
      <c r="D30" s="170"/>
      <c r="E30" s="19"/>
      <c r="F30" s="19"/>
      <c r="G30" s="19"/>
      <c r="H30" s="19"/>
      <c r="I30" s="19"/>
      <c r="J30" s="19"/>
      <c r="K30" s="19"/>
      <c r="L30" s="19"/>
      <c r="M30" s="19"/>
      <c r="O30" s="19"/>
      <c r="P30" s="19"/>
      <c r="Q30" s="29"/>
      <c r="R30" s="19"/>
      <c r="S30" s="19"/>
      <c r="T30" s="19"/>
      <c r="U30" s="19"/>
      <c r="V30" s="19"/>
      <c r="W30" s="19"/>
      <c r="X30" s="19"/>
      <c r="Y30" s="18"/>
      <c r="Z30" s="17"/>
      <c r="AA30" s="17"/>
      <c r="AB30" s="17"/>
      <c r="AC30" s="17"/>
      <c r="AD30" s="17"/>
      <c r="AE30" s="17"/>
      <c r="AF30" s="17"/>
      <c r="AG30" s="17"/>
      <c r="AH30" s="17"/>
      <c r="AI30" s="17"/>
    </row>
    <row r="31" spans="1:35" ht="18" customHeight="1" x14ac:dyDescent="0.15">
      <c r="C31" s="12" t="s">
        <v>360</v>
      </c>
      <c r="D31" s="2"/>
      <c r="E31" s="2"/>
      <c r="F31" s="2"/>
      <c r="G31" s="2"/>
      <c r="H31" s="2"/>
      <c r="I31" s="2"/>
      <c r="J31" s="2"/>
      <c r="K31" s="2"/>
      <c r="L31" s="2"/>
      <c r="N31" s="43"/>
      <c r="X31" s="17"/>
    </row>
  </sheetData>
  <mergeCells count="23">
    <mergeCell ref="Y3:Y5"/>
    <mergeCell ref="X3:X5"/>
    <mergeCell ref="W3:W5"/>
    <mergeCell ref="I3:I5"/>
    <mergeCell ref="C3:C5"/>
    <mergeCell ref="E3:E5"/>
    <mergeCell ref="F3:F5"/>
    <mergeCell ref="G3:G5"/>
    <mergeCell ref="I1:M1"/>
    <mergeCell ref="V3:V5"/>
    <mergeCell ref="R3:R5"/>
    <mergeCell ref="S3:S5"/>
    <mergeCell ref="N1:U1"/>
    <mergeCell ref="K3:K5"/>
    <mergeCell ref="T3:T5"/>
    <mergeCell ref="U3:U5"/>
    <mergeCell ref="L3:L5"/>
    <mergeCell ref="O3:O5"/>
    <mergeCell ref="N3:N5"/>
    <mergeCell ref="H3:H5"/>
    <mergeCell ref="Q3:Q5"/>
    <mergeCell ref="P3:P5"/>
    <mergeCell ref="J3:J5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57" firstPageNumber="154" fitToWidth="2" orientation="landscape" useFirstPageNumber="1" r:id="rId1"/>
  <headerFooter scaleWithDoc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opLeftCell="D1" zoomScale="80" zoomScaleNormal="80" zoomScaleSheetLayoutView="100" workbookViewId="0">
      <selection sqref="A1:Z1"/>
    </sheetView>
  </sheetViews>
  <sheetFormatPr defaultRowHeight="13.5" x14ac:dyDescent="0.15"/>
  <cols>
    <col min="1" max="1" width="1.25" style="12" customWidth="1"/>
    <col min="2" max="2" width="1.75" style="12" customWidth="1"/>
    <col min="3" max="3" width="11.125" style="12" customWidth="1"/>
    <col min="4" max="4" width="1.625" style="12" customWidth="1"/>
    <col min="5" max="5" width="11.5" style="12" customWidth="1"/>
    <col min="6" max="12" width="10.625" style="12" customWidth="1"/>
    <col min="13" max="13" width="11.375" style="12" customWidth="1"/>
    <col min="14" max="14" width="9.125" style="12" customWidth="1"/>
    <col min="15" max="15" width="8.875" style="12" customWidth="1"/>
    <col min="16" max="16" width="9.25" style="12" customWidth="1"/>
    <col min="17" max="18" width="10.25" style="12" customWidth="1"/>
    <col min="19" max="19" width="9.125" style="12" customWidth="1"/>
    <col min="20" max="20" width="9.5" style="12" customWidth="1"/>
    <col min="21" max="21" width="9.75" style="12" customWidth="1"/>
    <col min="22" max="22" width="11.25" style="12" customWidth="1"/>
    <col min="23" max="23" width="9.875" style="12" customWidth="1"/>
    <col min="24" max="24" width="9.5" style="12" customWidth="1"/>
    <col min="25" max="25" width="7" style="12" customWidth="1"/>
    <col min="26" max="16384" width="9" style="12"/>
  </cols>
  <sheetData>
    <row r="1" spans="1:25" ht="18.75" customHeight="1" x14ac:dyDescent="0.15">
      <c r="B1" s="283"/>
      <c r="C1" s="283"/>
      <c r="D1" s="283"/>
      <c r="E1" s="283"/>
      <c r="F1" s="283"/>
      <c r="G1" s="283"/>
      <c r="H1" s="283"/>
      <c r="I1" s="699" t="s">
        <v>359</v>
      </c>
      <c r="J1" s="699"/>
      <c r="K1" s="699"/>
      <c r="L1" s="699"/>
      <c r="M1" s="699"/>
      <c r="N1" s="282" t="s">
        <v>358</v>
      </c>
      <c r="O1" s="281"/>
      <c r="P1" s="281"/>
      <c r="Q1" s="281"/>
      <c r="R1" s="281"/>
      <c r="S1" s="281"/>
      <c r="T1" s="281"/>
      <c r="U1" s="281"/>
      <c r="V1" s="281"/>
    </row>
    <row r="2" spans="1:25" ht="18.75" customHeight="1" thickBot="1" x14ac:dyDescent="0.2">
      <c r="A2" s="14"/>
      <c r="B2" s="14"/>
      <c r="C2" s="14"/>
      <c r="D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5" ht="14.25" customHeight="1" thickTop="1" x14ac:dyDescent="0.15">
      <c r="A3" s="17"/>
      <c r="B3" s="17"/>
      <c r="C3" s="369" t="s">
        <v>233</v>
      </c>
      <c r="D3" s="180"/>
      <c r="E3" s="691" t="s">
        <v>9</v>
      </c>
      <c r="F3" s="691" t="s">
        <v>344</v>
      </c>
      <c r="G3" s="691" t="s">
        <v>340</v>
      </c>
      <c r="H3" s="691" t="s">
        <v>332</v>
      </c>
      <c r="I3" s="691" t="s">
        <v>357</v>
      </c>
      <c r="J3" s="691" t="s">
        <v>356</v>
      </c>
      <c r="K3" s="691" t="s">
        <v>337</v>
      </c>
      <c r="L3" s="691" t="s">
        <v>336</v>
      </c>
      <c r="M3" s="376" t="s">
        <v>355</v>
      </c>
      <c r="N3" s="369" t="s">
        <v>354</v>
      </c>
      <c r="O3" s="376" t="s">
        <v>353</v>
      </c>
      <c r="P3" s="376" t="s">
        <v>352</v>
      </c>
      <c r="Q3" s="711" t="s">
        <v>351</v>
      </c>
      <c r="R3" s="685" t="s">
        <v>341</v>
      </c>
      <c r="S3" s="685" t="s">
        <v>334</v>
      </c>
      <c r="T3" s="701" t="s">
        <v>350</v>
      </c>
      <c r="U3" s="701" t="s">
        <v>349</v>
      </c>
      <c r="V3" s="696" t="s">
        <v>333</v>
      </c>
      <c r="W3" s="711" t="s">
        <v>339</v>
      </c>
      <c r="X3" s="696" t="s">
        <v>348</v>
      </c>
      <c r="Y3" s="707"/>
    </row>
    <row r="4" spans="1:25" ht="17.25" customHeight="1" x14ac:dyDescent="0.15">
      <c r="A4" s="18"/>
      <c r="B4" s="18"/>
      <c r="C4" s="371"/>
      <c r="D4" s="280"/>
      <c r="E4" s="680"/>
      <c r="F4" s="680"/>
      <c r="G4" s="680"/>
      <c r="H4" s="680"/>
      <c r="I4" s="680"/>
      <c r="J4" s="680"/>
      <c r="K4" s="680"/>
      <c r="L4" s="680"/>
      <c r="M4" s="377"/>
      <c r="N4" s="371"/>
      <c r="O4" s="377"/>
      <c r="P4" s="377"/>
      <c r="Q4" s="713"/>
      <c r="R4" s="687"/>
      <c r="S4" s="687"/>
      <c r="T4" s="703"/>
      <c r="U4" s="703"/>
      <c r="V4" s="710"/>
      <c r="W4" s="712"/>
      <c r="X4" s="708"/>
      <c r="Y4" s="709"/>
    </row>
    <row r="5" spans="1:25" x14ac:dyDescent="0.15">
      <c r="C5" s="17"/>
      <c r="D5" s="180"/>
      <c r="E5" s="209"/>
      <c r="F5" s="209"/>
      <c r="G5" s="209"/>
      <c r="H5" s="209"/>
      <c r="I5" s="209"/>
      <c r="J5" s="209"/>
      <c r="K5" s="209"/>
      <c r="L5" s="209"/>
      <c r="M5" s="209"/>
      <c r="N5" s="279"/>
      <c r="O5" s="209"/>
      <c r="P5" s="209"/>
      <c r="Q5" s="209"/>
      <c r="R5" s="209"/>
      <c r="S5" s="279"/>
      <c r="U5" s="257"/>
      <c r="W5" s="279"/>
    </row>
    <row r="6" spans="1:25" x14ac:dyDescent="0.15">
      <c r="A6" s="17"/>
      <c r="C6" s="273" t="s">
        <v>338</v>
      </c>
      <c r="D6" s="180"/>
      <c r="E6" s="272"/>
      <c r="F6" s="257"/>
      <c r="G6" s="257"/>
      <c r="H6" s="257"/>
      <c r="I6" s="257"/>
      <c r="J6" s="257"/>
      <c r="K6" s="257"/>
      <c r="L6" s="257"/>
      <c r="M6" s="17"/>
      <c r="N6" s="48"/>
      <c r="O6" s="48"/>
      <c r="P6" s="48"/>
      <c r="Q6" s="48"/>
      <c r="R6" s="48"/>
      <c r="S6" s="48"/>
      <c r="U6" s="48"/>
      <c r="V6" s="48"/>
      <c r="W6" s="274"/>
    </row>
    <row r="7" spans="1:25" ht="18.75" customHeight="1" x14ac:dyDescent="0.15">
      <c r="A7" s="17"/>
      <c r="B7" s="17"/>
      <c r="C7" s="270" t="s">
        <v>326</v>
      </c>
      <c r="D7" s="180"/>
      <c r="E7" s="272">
        <v>257631</v>
      </c>
      <c r="F7" s="257">
        <v>75690</v>
      </c>
      <c r="G7" s="257">
        <v>14713</v>
      </c>
      <c r="H7" s="257">
        <v>23443</v>
      </c>
      <c r="I7" s="257">
        <v>10659</v>
      </c>
      <c r="J7" s="257">
        <v>13366</v>
      </c>
      <c r="K7" s="257">
        <v>4222</v>
      </c>
      <c r="L7" s="257">
        <v>17605</v>
      </c>
      <c r="M7" s="271">
        <v>2729</v>
      </c>
      <c r="N7" s="257">
        <v>18424</v>
      </c>
      <c r="O7" s="48">
        <v>672</v>
      </c>
      <c r="P7" s="48" t="s">
        <v>347</v>
      </c>
      <c r="Q7" s="257">
        <v>4150</v>
      </c>
      <c r="R7" s="48">
        <v>17236</v>
      </c>
      <c r="S7" s="257">
        <v>11562</v>
      </c>
      <c r="T7" s="274">
        <v>3848</v>
      </c>
      <c r="U7" s="48">
        <v>18224</v>
      </c>
      <c r="V7" s="48">
        <v>11307</v>
      </c>
      <c r="W7" s="48">
        <v>1753</v>
      </c>
      <c r="X7" s="267"/>
      <c r="Y7" s="274">
        <v>8028</v>
      </c>
    </row>
    <row r="8" spans="1:25" ht="18.75" customHeight="1" x14ac:dyDescent="0.15">
      <c r="A8" s="17"/>
      <c r="B8" s="17"/>
      <c r="C8" s="270" t="s">
        <v>325</v>
      </c>
      <c r="D8" s="180"/>
      <c r="E8" s="272">
        <v>136650</v>
      </c>
      <c r="F8" s="257">
        <v>40662</v>
      </c>
      <c r="G8" s="257">
        <v>11767</v>
      </c>
      <c r="H8" s="257">
        <v>15570</v>
      </c>
      <c r="I8" s="257">
        <v>15954</v>
      </c>
      <c r="J8" s="257">
        <v>6301</v>
      </c>
      <c r="K8" s="257">
        <v>426</v>
      </c>
      <c r="L8" s="257">
        <v>2263</v>
      </c>
      <c r="M8" s="255" t="s">
        <v>36</v>
      </c>
      <c r="N8" s="48" t="s">
        <v>36</v>
      </c>
      <c r="O8" s="48">
        <v>2858</v>
      </c>
      <c r="P8" s="48" t="s">
        <v>347</v>
      </c>
      <c r="Q8" s="48" t="s">
        <v>36</v>
      </c>
      <c r="R8" s="48">
        <v>8625</v>
      </c>
      <c r="S8" s="48">
        <v>2015</v>
      </c>
      <c r="T8" s="274">
        <v>1497</v>
      </c>
      <c r="U8" s="48">
        <v>10989</v>
      </c>
      <c r="V8" s="48">
        <v>14894</v>
      </c>
      <c r="W8" s="226">
        <v>2237</v>
      </c>
      <c r="X8" s="267"/>
      <c r="Y8" s="274">
        <v>592</v>
      </c>
    </row>
    <row r="9" spans="1:25" x14ac:dyDescent="0.15">
      <c r="C9" s="17"/>
      <c r="D9" s="180"/>
      <c r="E9" s="277"/>
      <c r="F9" s="278"/>
      <c r="G9" s="278"/>
      <c r="H9" s="278"/>
      <c r="I9" s="278"/>
      <c r="J9" s="278"/>
      <c r="K9" s="278"/>
      <c r="L9" s="278"/>
      <c r="M9" s="17"/>
      <c r="N9" s="278"/>
      <c r="O9" s="51"/>
      <c r="P9" s="51"/>
      <c r="Q9" s="278"/>
      <c r="R9" s="51"/>
      <c r="S9" s="278"/>
      <c r="U9" s="51"/>
      <c r="V9" s="51"/>
      <c r="W9" s="51"/>
    </row>
    <row r="10" spans="1:25" x14ac:dyDescent="0.15">
      <c r="A10" s="17"/>
      <c r="C10" s="273">
        <v>23</v>
      </c>
      <c r="D10" s="180"/>
      <c r="E10" s="272"/>
      <c r="F10" s="257"/>
      <c r="G10" s="257"/>
      <c r="H10" s="257"/>
      <c r="I10" s="257"/>
      <c r="J10" s="257"/>
      <c r="K10" s="257"/>
      <c r="L10" s="257"/>
      <c r="M10" s="17"/>
      <c r="N10" s="257"/>
      <c r="O10" s="48"/>
      <c r="P10" s="48"/>
      <c r="Q10" s="257"/>
      <c r="R10" s="48"/>
      <c r="S10" s="257"/>
      <c r="U10" s="257"/>
      <c r="V10" s="257"/>
      <c r="W10" s="48"/>
    </row>
    <row r="11" spans="1:25" ht="18.75" customHeight="1" x14ac:dyDescent="0.15">
      <c r="A11" s="17"/>
      <c r="B11" s="17"/>
      <c r="C11" s="270" t="s">
        <v>326</v>
      </c>
      <c r="D11" s="180"/>
      <c r="E11" s="272">
        <v>269423</v>
      </c>
      <c r="F11" s="257">
        <v>76226</v>
      </c>
      <c r="G11" s="257">
        <v>14883</v>
      </c>
      <c r="H11" s="257">
        <v>25303</v>
      </c>
      <c r="I11" s="257">
        <v>10340</v>
      </c>
      <c r="J11" s="257">
        <v>14946</v>
      </c>
      <c r="K11" s="257">
        <v>8342</v>
      </c>
      <c r="L11" s="257">
        <v>16356</v>
      </c>
      <c r="M11" s="257">
        <v>4155</v>
      </c>
      <c r="N11" s="257">
        <v>19116</v>
      </c>
      <c r="O11" s="48">
        <v>642</v>
      </c>
      <c r="P11" s="48" t="s">
        <v>347</v>
      </c>
      <c r="Q11" s="257">
        <v>4472</v>
      </c>
      <c r="R11" s="48">
        <v>17076</v>
      </c>
      <c r="S11" s="257">
        <v>11993</v>
      </c>
      <c r="T11" s="274">
        <v>3754</v>
      </c>
      <c r="U11" s="48">
        <v>18551</v>
      </c>
      <c r="V11" s="48">
        <v>12795</v>
      </c>
      <c r="W11" s="48">
        <v>1863</v>
      </c>
      <c r="X11" s="267"/>
      <c r="Y11" s="274">
        <v>8610</v>
      </c>
    </row>
    <row r="12" spans="1:25" ht="18.75" customHeight="1" x14ac:dyDescent="0.15">
      <c r="A12" s="17"/>
      <c r="B12" s="17"/>
      <c r="C12" s="270" t="s">
        <v>325</v>
      </c>
      <c r="D12" s="180"/>
      <c r="E12" s="272">
        <v>136274</v>
      </c>
      <c r="F12" s="257">
        <v>38197</v>
      </c>
      <c r="G12" s="257">
        <v>13392</v>
      </c>
      <c r="H12" s="257">
        <v>14448</v>
      </c>
      <c r="I12" s="257">
        <v>16523</v>
      </c>
      <c r="J12" s="257">
        <v>7318</v>
      </c>
      <c r="K12" s="257">
        <v>1692</v>
      </c>
      <c r="L12" s="257">
        <v>1847</v>
      </c>
      <c r="M12" s="255" t="s">
        <v>36</v>
      </c>
      <c r="N12" s="48" t="s">
        <v>36</v>
      </c>
      <c r="O12" s="48">
        <v>2264</v>
      </c>
      <c r="P12" s="48" t="s">
        <v>347</v>
      </c>
      <c r="Q12" s="48" t="s">
        <v>36</v>
      </c>
      <c r="R12" s="48">
        <v>8259</v>
      </c>
      <c r="S12" s="48">
        <v>1873</v>
      </c>
      <c r="T12" s="274">
        <v>1348</v>
      </c>
      <c r="U12" s="48">
        <v>10435</v>
      </c>
      <c r="V12" s="48">
        <v>15399</v>
      </c>
      <c r="W12" s="226">
        <v>2705</v>
      </c>
      <c r="X12" s="267"/>
      <c r="Y12" s="274">
        <v>574</v>
      </c>
    </row>
    <row r="13" spans="1:25" x14ac:dyDescent="0.15">
      <c r="A13" s="17"/>
      <c r="B13" s="23"/>
      <c r="C13" s="269"/>
      <c r="D13" s="175"/>
      <c r="E13" s="277"/>
      <c r="F13" s="276"/>
      <c r="G13" s="276"/>
      <c r="H13" s="276"/>
      <c r="I13" s="276"/>
      <c r="J13" s="276"/>
      <c r="K13" s="276"/>
      <c r="L13" s="276"/>
      <c r="M13" s="23"/>
      <c r="N13" s="276"/>
      <c r="O13" s="51"/>
      <c r="P13" s="51"/>
      <c r="Q13" s="51"/>
      <c r="R13" s="51"/>
      <c r="S13" s="278"/>
      <c r="U13" s="278"/>
      <c r="V13" s="278"/>
      <c r="W13" s="51"/>
    </row>
    <row r="14" spans="1:25" x14ac:dyDescent="0.15">
      <c r="A14" s="17"/>
      <c r="C14" s="273">
        <v>24</v>
      </c>
      <c r="D14" s="180"/>
      <c r="E14" s="267"/>
      <c r="F14" s="267"/>
      <c r="G14" s="267"/>
      <c r="H14" s="267"/>
      <c r="I14" s="267"/>
      <c r="J14" s="267"/>
      <c r="K14" s="267"/>
      <c r="L14" s="267"/>
      <c r="N14" s="267"/>
      <c r="O14" s="267"/>
      <c r="P14" s="267"/>
      <c r="Q14" s="267"/>
      <c r="R14" s="267"/>
      <c r="S14" s="267"/>
      <c r="U14" s="267"/>
      <c r="V14" s="267"/>
      <c r="W14" s="267"/>
    </row>
    <row r="15" spans="1:25" ht="18.75" customHeight="1" x14ac:dyDescent="0.15">
      <c r="A15" s="17"/>
      <c r="B15" s="17"/>
      <c r="C15" s="270" t="s">
        <v>326</v>
      </c>
      <c r="D15" s="180"/>
      <c r="E15" s="272">
        <v>272932</v>
      </c>
      <c r="F15" s="257">
        <v>75166</v>
      </c>
      <c r="G15" s="257">
        <v>13970</v>
      </c>
      <c r="H15" s="257">
        <v>26940</v>
      </c>
      <c r="I15" s="257">
        <v>9615</v>
      </c>
      <c r="J15" s="257">
        <v>16612</v>
      </c>
      <c r="K15" s="257">
        <v>8716</v>
      </c>
      <c r="L15" s="257">
        <v>16202</v>
      </c>
      <c r="M15" s="257">
        <v>3001</v>
      </c>
      <c r="N15" s="257">
        <v>19259</v>
      </c>
      <c r="O15" s="48">
        <v>614</v>
      </c>
      <c r="P15" s="48" t="s">
        <v>347</v>
      </c>
      <c r="Q15" s="257">
        <v>5041</v>
      </c>
      <c r="R15" s="48">
        <v>16834</v>
      </c>
      <c r="S15" s="257">
        <v>12682</v>
      </c>
      <c r="T15" s="274">
        <v>3367</v>
      </c>
      <c r="U15" s="48">
        <v>19163</v>
      </c>
      <c r="V15" s="48">
        <v>14229</v>
      </c>
      <c r="W15" s="48">
        <v>1999</v>
      </c>
      <c r="X15" s="267"/>
      <c r="Y15" s="209">
        <v>9522</v>
      </c>
    </row>
    <row r="16" spans="1:25" ht="18.75" customHeight="1" x14ac:dyDescent="0.15">
      <c r="A16" s="17"/>
      <c r="B16" s="17"/>
      <c r="C16" s="270" t="s">
        <v>325</v>
      </c>
      <c r="D16" s="180"/>
      <c r="E16" s="272">
        <v>131402</v>
      </c>
      <c r="F16" s="257">
        <v>37414</v>
      </c>
      <c r="G16" s="257">
        <v>12357</v>
      </c>
      <c r="H16" s="257">
        <v>15049</v>
      </c>
      <c r="I16" s="257">
        <v>14288</v>
      </c>
      <c r="J16" s="257">
        <v>7402</v>
      </c>
      <c r="K16" s="257">
        <v>1832</v>
      </c>
      <c r="L16" s="257">
        <v>2275</v>
      </c>
      <c r="M16" s="255" t="s">
        <v>36</v>
      </c>
      <c r="N16" s="48" t="s">
        <v>36</v>
      </c>
      <c r="O16" s="48">
        <v>1863</v>
      </c>
      <c r="P16" s="48" t="s">
        <v>347</v>
      </c>
      <c r="Q16" s="48" t="s">
        <v>36</v>
      </c>
      <c r="R16" s="48">
        <v>7590</v>
      </c>
      <c r="S16" s="48">
        <v>2307</v>
      </c>
      <c r="T16" s="274">
        <v>1223</v>
      </c>
      <c r="U16" s="48">
        <v>10870</v>
      </c>
      <c r="V16" s="48">
        <v>14096</v>
      </c>
      <c r="W16" s="255">
        <v>2289</v>
      </c>
      <c r="X16" s="267"/>
      <c r="Y16" s="209">
        <v>547</v>
      </c>
    </row>
    <row r="17" spans="1:26" x14ac:dyDescent="0.15">
      <c r="A17" s="17"/>
      <c r="B17" s="23"/>
      <c r="C17" s="269"/>
      <c r="D17" s="175"/>
      <c r="E17" s="277"/>
      <c r="F17" s="276"/>
      <c r="G17" s="276"/>
      <c r="H17" s="276"/>
      <c r="I17" s="276"/>
      <c r="J17" s="276"/>
      <c r="K17" s="276"/>
      <c r="L17" s="276"/>
      <c r="M17" s="23"/>
      <c r="N17" s="275"/>
      <c r="O17" s="275"/>
      <c r="P17" s="275"/>
      <c r="Q17" s="275"/>
      <c r="R17" s="275"/>
      <c r="S17" s="275"/>
      <c r="U17" s="275"/>
      <c r="V17" s="275"/>
      <c r="W17" s="63"/>
    </row>
    <row r="18" spans="1:26" x14ac:dyDescent="0.15">
      <c r="A18" s="17"/>
      <c r="B18" s="23"/>
      <c r="C18" s="273">
        <v>25</v>
      </c>
      <c r="D18" s="175"/>
      <c r="E18" s="272"/>
      <c r="F18" s="205"/>
      <c r="G18" s="205"/>
      <c r="H18" s="205"/>
      <c r="I18" s="205"/>
      <c r="J18" s="205"/>
      <c r="K18" s="205"/>
      <c r="L18" s="205"/>
      <c r="M18" s="23"/>
      <c r="N18" s="205"/>
      <c r="O18" s="48"/>
      <c r="P18" s="48"/>
      <c r="Q18" s="257"/>
      <c r="R18" s="48"/>
      <c r="S18" s="257"/>
      <c r="U18" s="257"/>
      <c r="V18" s="257"/>
      <c r="W18" s="48"/>
    </row>
    <row r="19" spans="1:26" ht="18.75" customHeight="1" x14ac:dyDescent="0.15">
      <c r="A19" s="17"/>
      <c r="B19" s="23"/>
      <c r="C19" s="270" t="s">
        <v>326</v>
      </c>
      <c r="D19" s="175"/>
      <c r="E19" s="267">
        <v>274939</v>
      </c>
      <c r="F19" s="267">
        <v>79288</v>
      </c>
      <c r="G19" s="267">
        <v>13341</v>
      </c>
      <c r="H19" s="267">
        <v>22002</v>
      </c>
      <c r="I19" s="267">
        <v>9351</v>
      </c>
      <c r="J19" s="267">
        <v>17765</v>
      </c>
      <c r="K19" s="267">
        <v>9703</v>
      </c>
      <c r="L19" s="267">
        <v>15186</v>
      </c>
      <c r="M19" s="267">
        <v>3854</v>
      </c>
      <c r="N19" s="267">
        <v>18650</v>
      </c>
      <c r="O19" s="274" t="s">
        <v>36</v>
      </c>
      <c r="P19" s="48">
        <v>507</v>
      </c>
      <c r="Q19" s="267">
        <v>5707</v>
      </c>
      <c r="R19" s="267">
        <v>15798</v>
      </c>
      <c r="S19" s="267">
        <v>13963</v>
      </c>
      <c r="T19" s="267">
        <v>3309</v>
      </c>
      <c r="U19" s="267">
        <v>19642</v>
      </c>
      <c r="V19" s="267">
        <v>14259</v>
      </c>
      <c r="W19" s="267">
        <v>2026</v>
      </c>
      <c r="X19" s="267"/>
      <c r="Y19" s="267">
        <v>10588</v>
      </c>
    </row>
    <row r="20" spans="1:26" ht="18.75" customHeight="1" x14ac:dyDescent="0.15">
      <c r="A20" s="17"/>
      <c r="B20" s="23"/>
      <c r="C20" s="270" t="s">
        <v>325</v>
      </c>
      <c r="D20" s="175"/>
      <c r="E20" s="267">
        <v>128363</v>
      </c>
      <c r="F20" s="267">
        <v>35940</v>
      </c>
      <c r="G20" s="267">
        <v>12759</v>
      </c>
      <c r="H20" s="267">
        <v>11628</v>
      </c>
      <c r="I20" s="267">
        <v>13985</v>
      </c>
      <c r="J20" s="267">
        <v>7902</v>
      </c>
      <c r="K20" s="267">
        <v>1945</v>
      </c>
      <c r="L20" s="267">
        <v>2217</v>
      </c>
      <c r="M20" s="255" t="s">
        <v>36</v>
      </c>
      <c r="N20" s="48" t="s">
        <v>36</v>
      </c>
      <c r="O20" s="274" t="s">
        <v>36</v>
      </c>
      <c r="P20" s="48">
        <v>1410</v>
      </c>
      <c r="Q20" s="48" t="s">
        <v>36</v>
      </c>
      <c r="R20" s="267">
        <v>6833</v>
      </c>
      <c r="S20" s="267">
        <v>2534</v>
      </c>
      <c r="T20" s="267">
        <v>1312</v>
      </c>
      <c r="U20" s="267">
        <v>10985</v>
      </c>
      <c r="V20" s="267">
        <v>15978</v>
      </c>
      <c r="W20" s="267">
        <v>2341</v>
      </c>
      <c r="X20" s="267"/>
      <c r="Y20" s="267">
        <v>594</v>
      </c>
    </row>
    <row r="21" spans="1:26" x14ac:dyDescent="0.15">
      <c r="A21" s="17"/>
      <c r="B21" s="23"/>
      <c r="C21" s="269"/>
      <c r="D21" s="175"/>
      <c r="E21" s="267"/>
      <c r="F21" s="267"/>
      <c r="G21" s="267"/>
      <c r="H21" s="267"/>
      <c r="I21" s="267"/>
      <c r="J21" s="267"/>
      <c r="K21" s="267"/>
      <c r="L21" s="267"/>
      <c r="M21" s="267"/>
      <c r="N21" s="267"/>
      <c r="O21" s="267"/>
      <c r="P21" s="267"/>
      <c r="Q21" s="267"/>
      <c r="R21" s="267"/>
      <c r="S21" s="267"/>
      <c r="T21" s="267"/>
      <c r="U21" s="267"/>
      <c r="V21" s="267"/>
      <c r="W21" s="267"/>
      <c r="X21" s="267"/>
      <c r="Y21" s="267"/>
    </row>
    <row r="22" spans="1:26" x14ac:dyDescent="0.15">
      <c r="A22" s="17"/>
      <c r="B22" s="17"/>
      <c r="C22" s="273">
        <v>26</v>
      </c>
      <c r="D22" s="180"/>
      <c r="E22" s="272"/>
      <c r="F22" s="257"/>
      <c r="G22" s="257"/>
      <c r="H22" s="257"/>
      <c r="I22" s="257"/>
      <c r="J22" s="257"/>
      <c r="K22" s="257"/>
      <c r="L22" s="257"/>
      <c r="M22" s="271"/>
      <c r="N22" s="257"/>
      <c r="O22" s="48"/>
      <c r="P22" s="48"/>
      <c r="Q22" s="257"/>
      <c r="R22" s="48"/>
      <c r="S22" s="257"/>
      <c r="T22" s="267"/>
      <c r="U22" s="257"/>
      <c r="V22" s="257"/>
      <c r="W22" s="48"/>
      <c r="X22" s="267"/>
      <c r="Y22" s="267"/>
    </row>
    <row r="23" spans="1:26" ht="18.75" customHeight="1" x14ac:dyDescent="0.15">
      <c r="A23" s="17"/>
      <c r="B23" s="17"/>
      <c r="C23" s="270" t="s">
        <v>326</v>
      </c>
      <c r="D23" s="180"/>
      <c r="E23" s="267">
        <v>265700</v>
      </c>
      <c r="F23" s="267">
        <v>84342</v>
      </c>
      <c r="G23" s="267">
        <v>11473</v>
      </c>
      <c r="H23" s="267">
        <v>13900</v>
      </c>
      <c r="I23" s="267">
        <v>9204</v>
      </c>
      <c r="J23" s="267">
        <v>18107</v>
      </c>
      <c r="K23" s="267">
        <v>10805</v>
      </c>
      <c r="L23" s="267">
        <v>13827</v>
      </c>
      <c r="M23" s="267">
        <v>2803</v>
      </c>
      <c r="N23" s="267">
        <v>17514</v>
      </c>
      <c r="O23" s="48" t="s">
        <v>36</v>
      </c>
      <c r="P23" s="267">
        <v>443</v>
      </c>
      <c r="Q23" s="267">
        <v>5705</v>
      </c>
      <c r="R23" s="267">
        <v>13706</v>
      </c>
      <c r="S23" s="267">
        <v>13899</v>
      </c>
      <c r="T23" s="267">
        <v>3490</v>
      </c>
      <c r="U23" s="267">
        <v>19817</v>
      </c>
      <c r="V23" s="267">
        <v>14655</v>
      </c>
      <c r="W23" s="267">
        <v>1597</v>
      </c>
      <c r="X23" s="267"/>
      <c r="Y23" s="267">
        <v>10413</v>
      </c>
    </row>
    <row r="24" spans="1:26" ht="18.75" customHeight="1" x14ac:dyDescent="0.15">
      <c r="A24" s="17"/>
      <c r="B24" s="17"/>
      <c r="C24" s="270" t="s">
        <v>325</v>
      </c>
      <c r="D24" s="180"/>
      <c r="E24" s="267">
        <v>121304</v>
      </c>
      <c r="F24" s="267">
        <v>39538</v>
      </c>
      <c r="G24" s="267">
        <v>12526</v>
      </c>
      <c r="H24" s="267">
        <v>8116</v>
      </c>
      <c r="I24" s="267">
        <v>12045</v>
      </c>
      <c r="J24" s="267">
        <v>7593</v>
      </c>
      <c r="K24" s="267">
        <v>1972</v>
      </c>
      <c r="L24" s="267">
        <v>2332</v>
      </c>
      <c r="M24" s="48" t="s">
        <v>36</v>
      </c>
      <c r="N24" s="48" t="s">
        <v>36</v>
      </c>
      <c r="O24" s="48" t="s">
        <v>36</v>
      </c>
      <c r="P24" s="267">
        <v>1408</v>
      </c>
      <c r="Q24" s="48" t="s">
        <v>36</v>
      </c>
      <c r="R24" s="267">
        <v>6642</v>
      </c>
      <c r="S24" s="267">
        <v>2562</v>
      </c>
      <c r="T24" s="267">
        <v>1550</v>
      </c>
      <c r="U24" s="267">
        <v>10557</v>
      </c>
      <c r="V24" s="267">
        <v>12487</v>
      </c>
      <c r="W24" s="267">
        <v>1534</v>
      </c>
      <c r="X24" s="267"/>
      <c r="Y24" s="267">
        <v>442</v>
      </c>
    </row>
    <row r="25" spans="1:26" ht="13.5" customHeight="1" x14ac:dyDescent="0.15">
      <c r="A25" s="17"/>
      <c r="B25" s="23"/>
      <c r="C25" s="269"/>
      <c r="D25" s="175"/>
      <c r="E25" s="268"/>
      <c r="F25" s="268"/>
      <c r="G25" s="268"/>
      <c r="H25" s="268"/>
      <c r="I25" s="268"/>
      <c r="J25" s="268"/>
      <c r="K25" s="268"/>
      <c r="L25" s="268"/>
      <c r="M25" s="48"/>
      <c r="N25" s="48"/>
      <c r="O25" s="48"/>
      <c r="P25" s="268"/>
      <c r="Q25" s="48"/>
      <c r="R25" s="268"/>
      <c r="S25" s="268"/>
      <c r="T25" s="268"/>
      <c r="U25" s="268"/>
      <c r="V25" s="268"/>
      <c r="W25" s="268"/>
      <c r="X25" s="268"/>
      <c r="Y25" s="268"/>
    </row>
    <row r="26" spans="1:26" ht="18.75" customHeight="1" x14ac:dyDescent="0.15">
      <c r="A26" s="17"/>
      <c r="B26" s="23"/>
      <c r="C26" s="269">
        <v>27</v>
      </c>
      <c r="D26" s="175"/>
      <c r="E26" s="268"/>
      <c r="F26" s="268"/>
      <c r="G26" s="268"/>
      <c r="H26" s="268"/>
      <c r="I26" s="268"/>
      <c r="J26" s="268"/>
      <c r="K26" s="268"/>
      <c r="L26" s="268"/>
      <c r="M26" s="48"/>
      <c r="N26" s="48"/>
      <c r="O26" s="48"/>
      <c r="P26" s="268"/>
      <c r="Q26" s="48"/>
      <c r="R26" s="268"/>
      <c r="S26" s="268"/>
      <c r="T26" s="268"/>
      <c r="U26" s="268"/>
      <c r="V26" s="268"/>
      <c r="W26" s="268"/>
      <c r="X26" s="268"/>
      <c r="Y26" s="268"/>
    </row>
    <row r="27" spans="1:26" ht="18.75" customHeight="1" x14ac:dyDescent="0.15">
      <c r="A27" s="17"/>
      <c r="B27" s="23"/>
      <c r="C27" s="269" t="s">
        <v>326</v>
      </c>
      <c r="D27" s="175"/>
      <c r="E27" s="268">
        <v>268777</v>
      </c>
      <c r="F27" s="268">
        <v>87305</v>
      </c>
      <c r="G27" s="268">
        <v>11291</v>
      </c>
      <c r="H27" s="268">
        <v>13287</v>
      </c>
      <c r="I27" s="268">
        <v>8971</v>
      </c>
      <c r="J27" s="268">
        <v>17993</v>
      </c>
      <c r="K27" s="268">
        <v>14700</v>
      </c>
      <c r="L27" s="268">
        <v>13126</v>
      </c>
      <c r="M27" s="50">
        <v>4062</v>
      </c>
      <c r="N27" s="50">
        <v>16399</v>
      </c>
      <c r="O27" s="50">
        <v>14</v>
      </c>
      <c r="P27" s="268">
        <v>495</v>
      </c>
      <c r="Q27" s="50">
        <v>6141</v>
      </c>
      <c r="R27" s="268">
        <v>12421</v>
      </c>
      <c r="S27" s="268">
        <v>14244</v>
      </c>
      <c r="T27" s="268">
        <v>3357</v>
      </c>
      <c r="U27" s="268">
        <v>20226</v>
      </c>
      <c r="V27" s="268">
        <v>14984</v>
      </c>
      <c r="W27" s="268">
        <v>2</v>
      </c>
      <c r="X27" s="268"/>
      <c r="Y27" s="268">
        <v>9759</v>
      </c>
      <c r="Z27" s="267"/>
    </row>
    <row r="28" spans="1:26" ht="18.75" customHeight="1" x14ac:dyDescent="0.15">
      <c r="A28" s="17"/>
      <c r="B28" s="23"/>
      <c r="C28" s="269" t="s">
        <v>325</v>
      </c>
      <c r="D28" s="175"/>
      <c r="E28" s="268">
        <v>121733</v>
      </c>
      <c r="F28" s="268">
        <v>41032</v>
      </c>
      <c r="G28" s="268">
        <v>13535</v>
      </c>
      <c r="H28" s="268">
        <v>8479</v>
      </c>
      <c r="I28" s="268">
        <v>10513</v>
      </c>
      <c r="J28" s="268">
        <v>8044</v>
      </c>
      <c r="K28" s="268">
        <v>2428</v>
      </c>
      <c r="L28" s="268">
        <v>2456</v>
      </c>
      <c r="M28" s="50" t="s">
        <v>36</v>
      </c>
      <c r="N28" s="50" t="s">
        <v>36</v>
      </c>
      <c r="O28" s="50" t="s">
        <v>36</v>
      </c>
      <c r="P28" s="268">
        <v>1458</v>
      </c>
      <c r="Q28" s="50" t="s">
        <v>36</v>
      </c>
      <c r="R28" s="268">
        <v>6186</v>
      </c>
      <c r="S28" s="268">
        <v>2694</v>
      </c>
      <c r="T28" s="268">
        <v>1386</v>
      </c>
      <c r="U28" s="268">
        <v>9383</v>
      </c>
      <c r="V28" s="268">
        <v>13657</v>
      </c>
      <c r="W28" s="50" t="s">
        <v>36</v>
      </c>
      <c r="X28" s="268"/>
      <c r="Y28" s="268">
        <v>482</v>
      </c>
      <c r="Z28" s="267"/>
    </row>
    <row r="29" spans="1:26" ht="5.25" customHeight="1" x14ac:dyDescent="0.15">
      <c r="A29" s="18"/>
      <c r="B29" s="18"/>
      <c r="C29" s="6"/>
      <c r="D29" s="65"/>
      <c r="E29" s="222"/>
      <c r="F29" s="6"/>
      <c r="G29" s="6"/>
      <c r="H29" s="6"/>
      <c r="I29" s="6"/>
      <c r="J29" s="6"/>
      <c r="K29" s="6"/>
      <c r="L29" s="6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6" ht="14.25" customHeight="1" x14ac:dyDescent="0.15">
      <c r="C30" s="12" t="s">
        <v>346</v>
      </c>
      <c r="D30" s="2"/>
      <c r="E30" s="2"/>
      <c r="F30" s="2"/>
      <c r="G30" s="2"/>
      <c r="H30" s="2"/>
      <c r="I30" s="2"/>
      <c r="J30" s="2"/>
      <c r="K30" s="2"/>
      <c r="L30" s="2"/>
    </row>
  </sheetData>
  <mergeCells count="22">
    <mergeCell ref="Q3:Q4"/>
    <mergeCell ref="I1:M1"/>
    <mergeCell ref="C3:C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X3:Y4"/>
    <mergeCell ref="R3:R4"/>
    <mergeCell ref="S3:S4"/>
    <mergeCell ref="T3:T4"/>
    <mergeCell ref="U3:U4"/>
    <mergeCell ref="V3:V4"/>
    <mergeCell ref="W3:W4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55" firstPageNumber="154" fitToWidth="2" orientation="landscape" useFirstPageNumber="1" r:id="rId1"/>
  <headerFooter scaleWithDoc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zoomScaleNormal="100" workbookViewId="0">
      <selection sqref="A1:Z1"/>
    </sheetView>
  </sheetViews>
  <sheetFormatPr defaultRowHeight="13.5" x14ac:dyDescent="0.15"/>
  <cols>
    <col min="1" max="1" width="6.375" style="12" customWidth="1"/>
    <col min="2" max="2" width="3.375" style="12" customWidth="1"/>
    <col min="3" max="3" width="5" style="12" customWidth="1"/>
    <col min="4" max="4" width="3.5" style="12" customWidth="1"/>
    <col min="5" max="21" width="4.375" style="12" customWidth="1"/>
    <col min="22" max="22" width="5.375" style="12" customWidth="1"/>
    <col min="23" max="24" width="4.375" style="12" customWidth="1"/>
    <col min="25" max="25" width="5.375" style="12" customWidth="1"/>
    <col min="26" max="27" width="4.375" style="12" customWidth="1"/>
    <col min="28" max="28" width="5.375" style="12" customWidth="1"/>
    <col min="29" max="35" width="3.125" style="12" customWidth="1"/>
    <col min="36" max="16384" width="9" style="12"/>
  </cols>
  <sheetData>
    <row r="1" spans="1:29" s="157" customFormat="1" ht="21.75" customHeight="1" x14ac:dyDescent="0.15">
      <c r="A1" s="719" t="s">
        <v>409</v>
      </c>
      <c r="B1" s="719"/>
      <c r="C1" s="719"/>
      <c r="D1" s="719"/>
      <c r="E1" s="719"/>
      <c r="F1" s="719"/>
      <c r="G1" s="719"/>
      <c r="H1" s="719"/>
      <c r="I1" s="719"/>
      <c r="J1" s="719"/>
      <c r="K1" s="719"/>
      <c r="L1" s="719"/>
      <c r="M1" s="719"/>
      <c r="N1" s="719"/>
      <c r="O1" s="719"/>
      <c r="P1" s="719"/>
      <c r="Q1" s="719"/>
      <c r="R1" s="719"/>
      <c r="S1" s="719"/>
      <c r="T1" s="719"/>
      <c r="U1" s="719"/>
      <c r="V1" s="719"/>
      <c r="W1" s="719"/>
      <c r="X1" s="719"/>
      <c r="Y1" s="719"/>
      <c r="Z1" s="719"/>
      <c r="AA1" s="719"/>
      <c r="AB1" s="719"/>
      <c r="AC1" s="12"/>
    </row>
    <row r="2" spans="1:29" s="157" customFormat="1" ht="14.25" thickBo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715" t="s">
        <v>408</v>
      </c>
      <c r="Z2" s="715"/>
      <c r="AA2" s="715"/>
      <c r="AB2" s="715"/>
      <c r="AC2" s="12"/>
    </row>
    <row r="3" spans="1:29" s="157" customFormat="1" ht="22.5" customHeight="1" thickTop="1" x14ac:dyDescent="0.15">
      <c r="A3" s="369" t="s">
        <v>233</v>
      </c>
      <c r="B3" s="369"/>
      <c r="C3" s="369"/>
      <c r="D3" s="370"/>
      <c r="E3" s="45"/>
      <c r="F3" s="316"/>
      <c r="G3" s="316"/>
      <c r="H3" s="316"/>
      <c r="I3" s="316"/>
      <c r="J3" s="663" t="s">
        <v>407</v>
      </c>
      <c r="K3" s="663"/>
      <c r="L3" s="663"/>
      <c r="M3" s="663"/>
      <c r="N3" s="663"/>
      <c r="O3" s="663"/>
      <c r="P3" s="663"/>
      <c r="Q3" s="663"/>
      <c r="R3" s="663"/>
      <c r="S3" s="663"/>
      <c r="T3" s="663"/>
      <c r="U3" s="663"/>
      <c r="V3" s="663"/>
      <c r="W3" s="663"/>
      <c r="X3" s="316"/>
      <c r="Y3" s="316"/>
      <c r="Z3" s="316"/>
      <c r="AA3" s="316"/>
      <c r="AB3" s="316"/>
      <c r="AC3" s="12"/>
    </row>
    <row r="4" spans="1:29" s="157" customFormat="1" ht="22.5" customHeight="1" x14ac:dyDescent="0.15">
      <c r="A4" s="408"/>
      <c r="B4" s="408"/>
      <c r="C4" s="408"/>
      <c r="D4" s="409"/>
      <c r="E4" s="60"/>
      <c r="F4" s="382" t="s">
        <v>406</v>
      </c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  <c r="S4" s="382"/>
      <c r="T4" s="382"/>
      <c r="U4" s="382"/>
      <c r="V4" s="382"/>
      <c r="W4" s="382"/>
      <c r="X4" s="382"/>
      <c r="Y4" s="382"/>
      <c r="Z4" s="382"/>
      <c r="AA4" s="315"/>
      <c r="AB4" s="315"/>
      <c r="AC4" s="12"/>
    </row>
    <row r="5" spans="1:29" s="157" customFormat="1" ht="22.5" customHeight="1" x14ac:dyDescent="0.15">
      <c r="A5" s="371"/>
      <c r="B5" s="371"/>
      <c r="C5" s="371"/>
      <c r="D5" s="372"/>
      <c r="E5" s="381" t="s">
        <v>405</v>
      </c>
      <c r="F5" s="382"/>
      <c r="G5" s="382"/>
      <c r="H5" s="382"/>
      <c r="I5" s="382"/>
      <c r="J5" s="382"/>
      <c r="K5" s="382"/>
      <c r="L5" s="383"/>
      <c r="M5" s="381" t="s">
        <v>404</v>
      </c>
      <c r="N5" s="382"/>
      <c r="O5" s="382"/>
      <c r="P5" s="382"/>
      <c r="Q5" s="382"/>
      <c r="R5" s="382"/>
      <c r="S5" s="382"/>
      <c r="T5" s="383"/>
      <c r="U5" s="381" t="s">
        <v>403</v>
      </c>
      <c r="V5" s="382"/>
      <c r="W5" s="382"/>
      <c r="X5" s="382"/>
      <c r="Y5" s="382"/>
      <c r="Z5" s="382"/>
      <c r="AA5" s="382"/>
      <c r="AB5" s="382"/>
      <c r="AC5" s="12"/>
    </row>
    <row r="6" spans="1:29" s="157" customFormat="1" ht="26.25" customHeight="1" x14ac:dyDescent="0.15">
      <c r="A6" s="63" t="s">
        <v>0</v>
      </c>
      <c r="B6" s="291">
        <v>23</v>
      </c>
      <c r="C6" s="12" t="s">
        <v>233</v>
      </c>
      <c r="D6" s="180"/>
      <c r="E6" s="314"/>
      <c r="F6" s="17"/>
      <c r="G6" s="150"/>
      <c r="H6" s="257"/>
      <c r="I6" s="257"/>
      <c r="J6" s="150"/>
      <c r="K6" s="390">
        <v>69323</v>
      </c>
      <c r="L6" s="716"/>
      <c r="M6" s="312"/>
      <c r="N6" s="312"/>
      <c r="P6" s="311"/>
      <c r="Q6" s="311"/>
      <c r="R6" s="311"/>
      <c r="S6" s="390">
        <v>11578</v>
      </c>
      <c r="T6" s="716"/>
      <c r="U6" s="313"/>
      <c r="V6" s="312"/>
      <c r="X6" s="311"/>
      <c r="Y6" s="311"/>
      <c r="Z6" s="311"/>
      <c r="AA6" s="714">
        <v>57745</v>
      </c>
      <c r="AB6" s="714"/>
      <c r="AC6" s="17"/>
    </row>
    <row r="7" spans="1:29" s="157" customFormat="1" ht="26.25" customHeight="1" x14ac:dyDescent="0.15">
      <c r="A7" s="12"/>
      <c r="B7" s="291">
        <v>24</v>
      </c>
      <c r="C7" s="12"/>
      <c r="D7" s="180"/>
      <c r="E7" s="314"/>
      <c r="F7" s="17"/>
      <c r="G7" s="150"/>
      <c r="H7" s="311"/>
      <c r="I7" s="311"/>
      <c r="K7" s="390">
        <v>69365</v>
      </c>
      <c r="L7" s="716"/>
      <c r="M7" s="312"/>
      <c r="N7" s="312"/>
      <c r="P7" s="311"/>
      <c r="Q7" s="311"/>
      <c r="R7" s="311"/>
      <c r="S7" s="714">
        <v>11514</v>
      </c>
      <c r="T7" s="717"/>
      <c r="U7" s="313"/>
      <c r="V7" s="312"/>
      <c r="X7" s="311"/>
      <c r="Y7" s="311"/>
      <c r="Z7" s="311"/>
      <c r="AA7" s="714">
        <v>57851</v>
      </c>
      <c r="AB7" s="714"/>
      <c r="AC7" s="17"/>
    </row>
    <row r="8" spans="1:29" s="157" customFormat="1" ht="26.25" customHeight="1" x14ac:dyDescent="0.15">
      <c r="A8" s="12"/>
      <c r="B8" s="291">
        <v>25</v>
      </c>
      <c r="C8" s="12"/>
      <c r="D8" s="180"/>
      <c r="E8" s="314"/>
      <c r="F8" s="17"/>
      <c r="H8" s="311"/>
      <c r="I8" s="311"/>
      <c r="K8" s="390">
        <v>70175</v>
      </c>
      <c r="L8" s="716"/>
      <c r="M8" s="312"/>
      <c r="N8" s="312"/>
      <c r="P8" s="311"/>
      <c r="Q8" s="311"/>
      <c r="R8" s="311"/>
      <c r="S8" s="714">
        <v>11327</v>
      </c>
      <c r="T8" s="717"/>
      <c r="U8" s="313"/>
      <c r="V8" s="312"/>
      <c r="X8" s="311"/>
      <c r="Y8" s="311"/>
      <c r="Z8" s="311"/>
      <c r="AA8" s="714">
        <v>58848</v>
      </c>
      <c r="AB8" s="714"/>
      <c r="AC8" s="17"/>
    </row>
    <row r="9" spans="1:29" s="157" customFormat="1" ht="26.25" customHeight="1" x14ac:dyDescent="0.15">
      <c r="A9" s="12"/>
      <c r="B9" s="291">
        <v>26</v>
      </c>
      <c r="C9" s="12"/>
      <c r="D9" s="180"/>
      <c r="E9" s="314"/>
      <c r="F9" s="17"/>
      <c r="H9" s="311"/>
      <c r="I9" s="311"/>
      <c r="K9" s="390">
        <v>69014</v>
      </c>
      <c r="L9" s="716"/>
      <c r="M9" s="312"/>
      <c r="N9" s="312"/>
      <c r="P9" s="311"/>
      <c r="Q9" s="311"/>
      <c r="R9" s="311"/>
      <c r="S9" s="714">
        <v>10291</v>
      </c>
      <c r="T9" s="717"/>
      <c r="U9" s="313"/>
      <c r="V9" s="312"/>
      <c r="X9" s="311"/>
      <c r="Y9" s="311"/>
      <c r="Z9" s="311"/>
      <c r="AA9" s="714">
        <v>58723</v>
      </c>
      <c r="AB9" s="714"/>
      <c r="AC9" s="17"/>
    </row>
    <row r="10" spans="1:29" s="254" customFormat="1" ht="26.25" customHeight="1" x14ac:dyDescent="0.15">
      <c r="A10" s="32"/>
      <c r="B10" s="290">
        <v>27</v>
      </c>
      <c r="C10" s="32"/>
      <c r="D10" s="175"/>
      <c r="E10" s="310"/>
      <c r="F10" s="23"/>
      <c r="H10" s="307"/>
      <c r="I10" s="307"/>
      <c r="K10" s="388">
        <v>68022</v>
      </c>
      <c r="L10" s="718"/>
      <c r="M10" s="308"/>
      <c r="N10" s="308"/>
      <c r="P10" s="307"/>
      <c r="Q10" s="307"/>
      <c r="R10" s="307"/>
      <c r="S10" s="720">
        <v>9993</v>
      </c>
      <c r="T10" s="721"/>
      <c r="U10" s="309"/>
      <c r="V10" s="308"/>
      <c r="X10" s="307"/>
      <c r="Y10" s="307"/>
      <c r="Z10" s="307"/>
      <c r="AA10" s="720">
        <v>58029</v>
      </c>
      <c r="AB10" s="720"/>
      <c r="AC10" s="23"/>
    </row>
    <row r="11" spans="1:29" s="157" customFormat="1" ht="9" customHeight="1" x14ac:dyDescent="0.15">
      <c r="A11" s="18"/>
      <c r="B11" s="18"/>
      <c r="C11" s="18"/>
      <c r="D11" s="280"/>
      <c r="E11" s="301"/>
      <c r="F11" s="18"/>
      <c r="G11" s="19"/>
      <c r="H11" s="19"/>
      <c r="I11" s="19"/>
      <c r="J11" s="19"/>
      <c r="K11" s="19"/>
      <c r="L11" s="170"/>
      <c r="M11" s="19"/>
      <c r="N11" s="19"/>
      <c r="O11" s="19"/>
      <c r="P11" s="19"/>
      <c r="Q11" s="19"/>
      <c r="R11" s="19"/>
      <c r="S11" s="19"/>
      <c r="T11" s="19"/>
      <c r="U11" s="306"/>
      <c r="V11" s="19"/>
      <c r="W11" s="19"/>
      <c r="X11" s="19"/>
      <c r="Y11" s="19"/>
      <c r="Z11" s="19"/>
      <c r="AA11" s="18"/>
      <c r="AB11" s="18"/>
      <c r="AC11" s="17"/>
    </row>
    <row r="12" spans="1:29" s="157" customFormat="1" ht="18" customHeight="1" x14ac:dyDescent="0.15">
      <c r="A12" s="12" t="s">
        <v>402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</row>
    <row r="14" spans="1:29" ht="12" customHeight="1" x14ac:dyDescent="0.15"/>
  </sheetData>
  <mergeCells count="23">
    <mergeCell ref="K10:L10"/>
    <mergeCell ref="A1:AB1"/>
    <mergeCell ref="A3:D5"/>
    <mergeCell ref="F4:Z4"/>
    <mergeCell ref="S8:T8"/>
    <mergeCell ref="K6:L6"/>
    <mergeCell ref="S10:T10"/>
    <mergeCell ref="AA10:AB10"/>
    <mergeCell ref="AA9:AB9"/>
    <mergeCell ref="K7:L7"/>
    <mergeCell ref="S9:T9"/>
    <mergeCell ref="K9:L9"/>
    <mergeCell ref="K8:L8"/>
    <mergeCell ref="AA8:AB8"/>
    <mergeCell ref="S7:T7"/>
    <mergeCell ref="AA7:AB7"/>
    <mergeCell ref="AA6:AB6"/>
    <mergeCell ref="Y2:AB2"/>
    <mergeCell ref="E5:L5"/>
    <mergeCell ref="M5:T5"/>
    <mergeCell ref="U5:AB5"/>
    <mergeCell ref="J3:W3"/>
    <mergeCell ref="S6:T6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70" firstPageNumber="156" orientation="portrait" useFirstPageNumber="1" r:id="rId1"/>
  <headerFooter scaleWithDoc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zoomScaleNormal="100" workbookViewId="0">
      <selection sqref="A1:Z1"/>
    </sheetView>
  </sheetViews>
  <sheetFormatPr defaultRowHeight="13.5" x14ac:dyDescent="0.15"/>
  <cols>
    <col min="1" max="1" width="6.375" style="12" customWidth="1"/>
    <col min="2" max="2" width="3.375" style="12" customWidth="1"/>
    <col min="3" max="3" width="5" style="12" customWidth="1"/>
    <col min="4" max="4" width="3.5" style="12" customWidth="1"/>
    <col min="5" max="21" width="4.375" style="12" customWidth="1"/>
    <col min="22" max="22" width="5.375" style="12" customWidth="1"/>
    <col min="23" max="24" width="4.375" style="12" customWidth="1"/>
    <col min="25" max="25" width="5.375" style="12" customWidth="1"/>
    <col min="26" max="27" width="4.375" style="12" customWidth="1"/>
    <col min="28" max="28" width="5.375" style="12" customWidth="1"/>
    <col min="29" max="35" width="3.125" style="12" customWidth="1"/>
    <col min="36" max="16384" width="9" style="12"/>
  </cols>
  <sheetData>
    <row r="1" spans="1:29" s="157" customFormat="1" ht="27.75" customHeight="1" x14ac:dyDescent="0.15">
      <c r="A1" s="719" t="s">
        <v>401</v>
      </c>
      <c r="B1" s="719"/>
      <c r="C1" s="719"/>
      <c r="D1" s="719"/>
      <c r="E1" s="719"/>
      <c r="F1" s="719"/>
      <c r="G1" s="719"/>
      <c r="H1" s="719"/>
      <c r="I1" s="719"/>
      <c r="J1" s="719"/>
      <c r="K1" s="719"/>
      <c r="L1" s="719"/>
      <c r="M1" s="719"/>
      <c r="N1" s="719"/>
      <c r="O1" s="719"/>
      <c r="P1" s="719"/>
      <c r="Q1" s="719"/>
      <c r="R1" s="719"/>
      <c r="S1" s="719"/>
      <c r="T1" s="719"/>
      <c r="U1" s="719"/>
      <c r="V1" s="719"/>
      <c r="W1" s="719"/>
      <c r="X1" s="719"/>
      <c r="Y1" s="719"/>
      <c r="Z1" s="719"/>
      <c r="AA1" s="719"/>
      <c r="AB1" s="719"/>
      <c r="AC1" s="12"/>
    </row>
    <row r="2" spans="1:29" s="157" customFormat="1" ht="18" customHeight="1" thickBo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715" t="s">
        <v>400</v>
      </c>
      <c r="Z2" s="715"/>
      <c r="AA2" s="715"/>
      <c r="AB2" s="715"/>
      <c r="AC2" s="12"/>
    </row>
    <row r="3" spans="1:29" s="157" customFormat="1" ht="17.100000000000001" customHeight="1" thickTop="1" x14ac:dyDescent="0.15">
      <c r="A3" s="12"/>
      <c r="B3" s="12"/>
      <c r="C3" s="233"/>
      <c r="D3" s="662" t="s">
        <v>399</v>
      </c>
      <c r="E3" s="749"/>
      <c r="F3" s="749"/>
      <c r="G3" s="749"/>
      <c r="H3" s="749"/>
      <c r="I3" s="749"/>
      <c r="J3" s="749"/>
      <c r="K3" s="749"/>
      <c r="L3" s="749"/>
      <c r="M3" s="749"/>
      <c r="N3" s="749"/>
      <c r="O3" s="749"/>
      <c r="P3" s="749"/>
      <c r="Q3" s="749"/>
      <c r="R3" s="749"/>
      <c r="S3" s="749"/>
      <c r="T3" s="749"/>
      <c r="U3" s="749"/>
      <c r="V3" s="749"/>
      <c r="W3" s="749"/>
      <c r="X3" s="749"/>
      <c r="Y3" s="749"/>
      <c r="Z3" s="749"/>
      <c r="AA3" s="749"/>
      <c r="AB3" s="749"/>
      <c r="AC3" s="12"/>
    </row>
    <row r="4" spans="1:29" s="157" customFormat="1" ht="17.100000000000001" customHeight="1" x14ac:dyDescent="0.15">
      <c r="A4" s="737" t="s">
        <v>233</v>
      </c>
      <c r="B4" s="737"/>
      <c r="C4" s="409"/>
      <c r="D4" s="12"/>
      <c r="E4" s="12"/>
      <c r="F4" s="677" t="s">
        <v>398</v>
      </c>
      <c r="G4" s="677"/>
      <c r="H4" s="677"/>
      <c r="I4" s="677"/>
      <c r="J4" s="677"/>
      <c r="K4" s="677"/>
      <c r="L4" s="677"/>
      <c r="M4" s="677"/>
      <c r="N4" s="677"/>
      <c r="O4" s="677"/>
      <c r="P4" s="677"/>
      <c r="Q4" s="677"/>
      <c r="R4" s="17"/>
      <c r="S4" s="180"/>
      <c r="T4" s="742" t="s">
        <v>397</v>
      </c>
      <c r="U4" s="743"/>
      <c r="V4" s="743"/>
      <c r="W4" s="743"/>
      <c r="X4" s="742" t="s">
        <v>396</v>
      </c>
      <c r="Y4" s="743"/>
      <c r="Z4" s="743"/>
      <c r="AA4" s="743"/>
      <c r="AB4" s="743"/>
      <c r="AC4" s="12"/>
    </row>
    <row r="5" spans="1:29" s="157" customFormat="1" ht="17.100000000000001" customHeight="1" x14ac:dyDescent="0.15">
      <c r="A5" s="737"/>
      <c r="B5" s="737"/>
      <c r="C5" s="409"/>
      <c r="D5" s="301"/>
      <c r="E5" s="18"/>
      <c r="F5" s="371"/>
      <c r="G5" s="371"/>
      <c r="H5" s="371"/>
      <c r="I5" s="371"/>
      <c r="J5" s="371"/>
      <c r="K5" s="371"/>
      <c r="L5" s="371"/>
      <c r="M5" s="371"/>
      <c r="N5" s="371"/>
      <c r="O5" s="371"/>
      <c r="P5" s="371"/>
      <c r="Q5" s="371"/>
      <c r="R5" s="18"/>
      <c r="S5" s="280"/>
      <c r="T5" s="403"/>
      <c r="U5" s="404"/>
      <c r="V5" s="404"/>
      <c r="W5" s="404"/>
      <c r="X5" s="403"/>
      <c r="Y5" s="404"/>
      <c r="Z5" s="404"/>
      <c r="AA5" s="404"/>
      <c r="AB5" s="404"/>
      <c r="AC5" s="12"/>
    </row>
    <row r="6" spans="1:29" s="157" customFormat="1" ht="17.100000000000001" customHeight="1" x14ac:dyDescent="0.15">
      <c r="A6" s="737"/>
      <c r="B6" s="737"/>
      <c r="C6" s="409"/>
      <c r="D6" s="733" t="s">
        <v>395</v>
      </c>
      <c r="E6" s="744"/>
      <c r="F6" s="744"/>
      <c r="G6" s="745"/>
      <c r="H6" s="733" t="s">
        <v>394</v>
      </c>
      <c r="I6" s="744"/>
      <c r="J6" s="745"/>
      <c r="K6" s="742" t="s">
        <v>393</v>
      </c>
      <c r="L6" s="744"/>
      <c r="M6" s="745"/>
      <c r="N6" s="733" t="s">
        <v>392</v>
      </c>
      <c r="O6" s="744"/>
      <c r="P6" s="745"/>
      <c r="Q6" s="733" t="s">
        <v>391</v>
      </c>
      <c r="R6" s="744"/>
      <c r="S6" s="745"/>
      <c r="T6" s="403"/>
      <c r="U6" s="404"/>
      <c r="V6" s="404"/>
      <c r="W6" s="404"/>
      <c r="X6" s="305"/>
      <c r="Y6" s="304"/>
      <c r="Z6" s="17" t="s">
        <v>390</v>
      </c>
      <c r="AA6" s="150"/>
      <c r="AB6" s="17"/>
      <c r="AC6" s="12"/>
    </row>
    <row r="7" spans="1:29" s="157" customFormat="1" ht="17.100000000000001" customHeight="1" x14ac:dyDescent="0.15">
      <c r="A7" s="18"/>
      <c r="B7" s="18"/>
      <c r="C7" s="280"/>
      <c r="D7" s="18"/>
      <c r="E7" s="741" t="s">
        <v>389</v>
      </c>
      <c r="F7" s="741"/>
      <c r="G7" s="280"/>
      <c r="H7" s="746"/>
      <c r="I7" s="747"/>
      <c r="J7" s="748"/>
      <c r="K7" s="746"/>
      <c r="L7" s="747"/>
      <c r="M7" s="748"/>
      <c r="N7" s="746"/>
      <c r="O7" s="747"/>
      <c r="P7" s="748"/>
      <c r="Q7" s="303"/>
      <c r="R7" s="18" t="s">
        <v>388</v>
      </c>
      <c r="S7" s="302"/>
      <c r="T7" s="301"/>
      <c r="U7" s="741" t="s">
        <v>387</v>
      </c>
      <c r="V7" s="741"/>
      <c r="W7" s="18"/>
      <c r="X7" s="301"/>
      <c r="Y7" s="741" t="s">
        <v>386</v>
      </c>
      <c r="Z7" s="741"/>
      <c r="AA7" s="741"/>
      <c r="AB7" s="300"/>
      <c r="AC7" s="12"/>
    </row>
    <row r="8" spans="1:29" s="157" customFormat="1" ht="24.75" customHeight="1" x14ac:dyDescent="0.15">
      <c r="A8" s="63" t="s">
        <v>0</v>
      </c>
      <c r="B8" s="291">
        <v>23</v>
      </c>
      <c r="C8" s="299" t="s">
        <v>233</v>
      </c>
      <c r="D8" s="728">
        <v>98843</v>
      </c>
      <c r="E8" s="740"/>
      <c r="F8" s="740"/>
      <c r="G8" s="740"/>
      <c r="H8" s="730">
        <v>83448</v>
      </c>
      <c r="I8" s="730"/>
      <c r="J8" s="730"/>
      <c r="K8" s="730">
        <v>5754</v>
      </c>
      <c r="L8" s="730"/>
      <c r="M8" s="730"/>
      <c r="N8" s="730">
        <v>2009</v>
      </c>
      <c r="O8" s="730"/>
      <c r="P8" s="730"/>
      <c r="Q8" s="730">
        <v>7632</v>
      </c>
      <c r="R8" s="730"/>
      <c r="S8" s="730"/>
      <c r="T8" s="714">
        <v>4482</v>
      </c>
      <c r="U8" s="714"/>
      <c r="V8" s="714"/>
      <c r="W8" s="714"/>
      <c r="X8" s="714">
        <v>102737</v>
      </c>
      <c r="Y8" s="714"/>
      <c r="Z8" s="714"/>
      <c r="AA8" s="714"/>
      <c r="AB8" s="714"/>
      <c r="AC8" s="12"/>
    </row>
    <row r="9" spans="1:29" s="157" customFormat="1" ht="24.75" customHeight="1" x14ac:dyDescent="0.15">
      <c r="A9" s="12"/>
      <c r="B9" s="291">
        <v>24</v>
      </c>
      <c r="C9" s="180"/>
      <c r="D9" s="728">
        <v>98516</v>
      </c>
      <c r="E9" s="740"/>
      <c r="F9" s="740"/>
      <c r="G9" s="740"/>
      <c r="H9" s="730">
        <v>83428</v>
      </c>
      <c r="I9" s="730"/>
      <c r="J9" s="730"/>
      <c r="K9" s="730">
        <v>4809</v>
      </c>
      <c r="L9" s="730"/>
      <c r="M9" s="730"/>
      <c r="N9" s="730">
        <v>2002</v>
      </c>
      <c r="O9" s="730"/>
      <c r="P9" s="730"/>
      <c r="Q9" s="730">
        <v>8277</v>
      </c>
      <c r="R9" s="730"/>
      <c r="S9" s="730"/>
      <c r="T9" s="714">
        <v>4187</v>
      </c>
      <c r="U9" s="714"/>
      <c r="V9" s="714"/>
      <c r="W9" s="714"/>
      <c r="X9" s="714">
        <v>102703</v>
      </c>
      <c r="Y9" s="714"/>
      <c r="Z9" s="714"/>
      <c r="AA9" s="714"/>
      <c r="AB9" s="714"/>
      <c r="AC9" s="12"/>
    </row>
    <row r="10" spans="1:29" s="157" customFormat="1" ht="24.75" customHeight="1" x14ac:dyDescent="0.15">
      <c r="A10" s="12"/>
      <c r="B10" s="291">
        <v>25</v>
      </c>
      <c r="C10" s="180"/>
      <c r="D10" s="728">
        <v>97699</v>
      </c>
      <c r="E10" s="739"/>
      <c r="F10" s="739"/>
      <c r="G10" s="739"/>
      <c r="H10" s="730">
        <v>81772</v>
      </c>
      <c r="I10" s="730"/>
      <c r="J10" s="730"/>
      <c r="K10" s="730">
        <v>4971</v>
      </c>
      <c r="L10" s="730"/>
      <c r="M10" s="730"/>
      <c r="N10" s="730">
        <v>1731</v>
      </c>
      <c r="O10" s="730"/>
      <c r="P10" s="730"/>
      <c r="Q10" s="730">
        <v>9225</v>
      </c>
      <c r="R10" s="730"/>
      <c r="S10" s="730"/>
      <c r="T10" s="714">
        <v>3951</v>
      </c>
      <c r="U10" s="714"/>
      <c r="V10" s="714"/>
      <c r="W10" s="714"/>
      <c r="X10" s="714">
        <v>101650</v>
      </c>
      <c r="Y10" s="714"/>
      <c r="Z10" s="714"/>
      <c r="AA10" s="714"/>
      <c r="AB10" s="714"/>
      <c r="AC10" s="12"/>
    </row>
    <row r="11" spans="1:29" s="157" customFormat="1" ht="24.75" customHeight="1" x14ac:dyDescent="0.15">
      <c r="A11" s="12"/>
      <c r="B11" s="291">
        <v>26</v>
      </c>
      <c r="C11" s="180"/>
      <c r="D11" s="728">
        <v>96759</v>
      </c>
      <c r="E11" s="738"/>
      <c r="F11" s="738"/>
      <c r="G11" s="738"/>
      <c r="H11" s="730">
        <v>81931</v>
      </c>
      <c r="I11" s="730"/>
      <c r="J11" s="730"/>
      <c r="K11" s="730">
        <v>4301</v>
      </c>
      <c r="L11" s="730"/>
      <c r="M11" s="730"/>
      <c r="N11" s="730">
        <v>1666</v>
      </c>
      <c r="O11" s="730"/>
      <c r="P11" s="730"/>
      <c r="Q11" s="730">
        <v>8861</v>
      </c>
      <c r="R11" s="730"/>
      <c r="S11" s="730"/>
      <c r="T11" s="714">
        <v>3640</v>
      </c>
      <c r="U11" s="714"/>
      <c r="V11" s="714"/>
      <c r="W11" s="714"/>
      <c r="X11" s="714">
        <v>100399</v>
      </c>
      <c r="Y11" s="714"/>
      <c r="Z11" s="714"/>
      <c r="AA11" s="714"/>
      <c r="AB11" s="714"/>
      <c r="AC11" s="12"/>
    </row>
    <row r="12" spans="1:29" s="254" customFormat="1" ht="24.75" customHeight="1" x14ac:dyDescent="0.15">
      <c r="A12" s="32"/>
      <c r="B12" s="290">
        <v>27</v>
      </c>
      <c r="C12" s="175"/>
      <c r="D12" s="723">
        <v>95208</v>
      </c>
      <c r="E12" s="724"/>
      <c r="F12" s="724"/>
      <c r="G12" s="724"/>
      <c r="H12" s="725">
        <v>81062</v>
      </c>
      <c r="I12" s="725"/>
      <c r="J12" s="725"/>
      <c r="K12" s="725">
        <v>3801</v>
      </c>
      <c r="L12" s="725"/>
      <c r="M12" s="725"/>
      <c r="N12" s="725">
        <v>1824</v>
      </c>
      <c r="O12" s="725"/>
      <c r="P12" s="725"/>
      <c r="Q12" s="725">
        <v>8521</v>
      </c>
      <c r="R12" s="725"/>
      <c r="S12" s="725"/>
      <c r="T12" s="720">
        <v>3458</v>
      </c>
      <c r="U12" s="720"/>
      <c r="V12" s="720"/>
      <c r="W12" s="720"/>
      <c r="X12" s="720">
        <v>98666</v>
      </c>
      <c r="Y12" s="720"/>
      <c r="Z12" s="720"/>
      <c r="AA12" s="720"/>
      <c r="AB12" s="720"/>
      <c r="AC12" s="32"/>
    </row>
    <row r="13" spans="1:29" s="157" customFormat="1" ht="10.5" customHeight="1" thickBot="1" x14ac:dyDescent="0.2">
      <c r="A13" s="14"/>
      <c r="B13" s="14"/>
      <c r="C13" s="280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9" s="157" customFormat="1" ht="18" customHeight="1" thickTop="1" x14ac:dyDescent="0.15">
      <c r="A14" s="298"/>
      <c r="B14" s="298"/>
      <c r="C14" s="46"/>
      <c r="D14" s="662" t="s">
        <v>385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63"/>
      <c r="Q14" s="663"/>
      <c r="R14" s="663"/>
      <c r="S14" s="663"/>
      <c r="T14" s="663"/>
      <c r="U14" s="663"/>
      <c r="V14" s="663"/>
      <c r="W14" s="663"/>
      <c r="X14" s="663"/>
      <c r="Y14" s="663"/>
      <c r="Z14" s="663"/>
      <c r="AA14" s="663"/>
      <c r="AB14" s="663"/>
    </row>
    <row r="15" spans="1:29" s="157" customFormat="1" ht="18" customHeight="1" x14ac:dyDescent="0.15">
      <c r="A15" s="737" t="s">
        <v>233</v>
      </c>
      <c r="B15" s="737"/>
      <c r="C15" s="409"/>
      <c r="D15" s="60"/>
      <c r="E15" s="382" t="s">
        <v>384</v>
      </c>
      <c r="F15" s="382"/>
      <c r="G15" s="382"/>
      <c r="H15" s="382"/>
      <c r="I15" s="61"/>
      <c r="J15" s="60"/>
      <c r="K15" s="382" t="s">
        <v>383</v>
      </c>
      <c r="L15" s="382"/>
      <c r="M15" s="382"/>
      <c r="N15" s="382"/>
      <c r="O15" s="297"/>
      <c r="P15" s="733" t="s">
        <v>382</v>
      </c>
      <c r="Q15" s="677"/>
      <c r="R15" s="678"/>
      <c r="S15" s="733" t="s">
        <v>381</v>
      </c>
      <c r="T15" s="677"/>
      <c r="U15" s="677"/>
      <c r="V15" s="677"/>
      <c r="W15" s="678"/>
      <c r="X15" s="677" t="s">
        <v>380</v>
      </c>
      <c r="Y15" s="677"/>
      <c r="Z15" s="677"/>
      <c r="AA15" s="677"/>
      <c r="AB15" s="677"/>
    </row>
    <row r="16" spans="1:29" s="157" customFormat="1" ht="18" customHeight="1" x14ac:dyDescent="0.15">
      <c r="A16" s="737"/>
      <c r="B16" s="737"/>
      <c r="C16" s="409"/>
      <c r="D16" s="733" t="s">
        <v>379</v>
      </c>
      <c r="E16" s="677"/>
      <c r="F16" s="678"/>
      <c r="G16" s="733" t="s">
        <v>378</v>
      </c>
      <c r="H16" s="677"/>
      <c r="I16" s="678"/>
      <c r="J16" s="733" t="s">
        <v>379</v>
      </c>
      <c r="K16" s="677"/>
      <c r="L16" s="678"/>
      <c r="M16" s="733" t="s">
        <v>378</v>
      </c>
      <c r="N16" s="677"/>
      <c r="O16" s="678"/>
      <c r="P16" s="407" t="s">
        <v>377</v>
      </c>
      <c r="Q16" s="734"/>
      <c r="R16" s="735"/>
      <c r="S16" s="296"/>
      <c r="T16" s="736" t="s">
        <v>376</v>
      </c>
      <c r="U16" s="736"/>
      <c r="V16" s="736"/>
      <c r="W16" s="295"/>
      <c r="X16" s="292"/>
      <c r="Y16" s="293"/>
      <c r="Z16" s="294" t="s">
        <v>375</v>
      </c>
      <c r="AA16" s="293"/>
      <c r="AB16" s="293"/>
    </row>
    <row r="17" spans="1:28" s="157" customFormat="1" ht="18" customHeight="1" x14ac:dyDescent="0.15">
      <c r="A17" s="52"/>
      <c r="B17" s="52"/>
      <c r="C17" s="53"/>
      <c r="D17" s="407" t="s">
        <v>374</v>
      </c>
      <c r="E17" s="734"/>
      <c r="F17" s="735"/>
      <c r="G17" s="407" t="s">
        <v>373</v>
      </c>
      <c r="H17" s="734"/>
      <c r="I17" s="735"/>
      <c r="J17" s="407" t="s">
        <v>374</v>
      </c>
      <c r="K17" s="734"/>
      <c r="L17" s="735"/>
      <c r="M17" s="407" t="s">
        <v>373</v>
      </c>
      <c r="N17" s="734"/>
      <c r="O17" s="735"/>
      <c r="P17" s="17"/>
      <c r="Q17" s="17" t="s">
        <v>372</v>
      </c>
      <c r="R17" s="17"/>
      <c r="S17" s="296"/>
      <c r="T17" s="736" t="s">
        <v>371</v>
      </c>
      <c r="U17" s="736"/>
      <c r="V17" s="736"/>
      <c r="W17" s="295"/>
      <c r="X17" s="292"/>
      <c r="Y17" s="150"/>
      <c r="Z17" s="294" t="s">
        <v>371</v>
      </c>
      <c r="AA17" s="293"/>
      <c r="AB17" s="292"/>
    </row>
    <row r="18" spans="1:28" s="157" customFormat="1" ht="27" customHeight="1" x14ac:dyDescent="0.15">
      <c r="A18" s="63" t="s">
        <v>0</v>
      </c>
      <c r="B18" s="291">
        <v>23</v>
      </c>
      <c r="C18" s="180" t="s">
        <v>233</v>
      </c>
      <c r="D18" s="728">
        <v>86984</v>
      </c>
      <c r="E18" s="732"/>
      <c r="F18" s="732"/>
      <c r="G18" s="730">
        <v>853</v>
      </c>
      <c r="H18" s="730"/>
      <c r="I18" s="730"/>
      <c r="J18" s="730">
        <v>10910</v>
      </c>
      <c r="K18" s="730"/>
      <c r="L18" s="730"/>
      <c r="M18" s="730">
        <v>107</v>
      </c>
      <c r="N18" s="730"/>
      <c r="O18" s="730"/>
      <c r="P18" s="730">
        <v>15203</v>
      </c>
      <c r="Q18" s="730"/>
      <c r="R18" s="730"/>
      <c r="S18" s="731">
        <v>11.72417130413743</v>
      </c>
      <c r="T18" s="731"/>
      <c r="U18" s="731"/>
      <c r="V18" s="731"/>
      <c r="W18" s="731"/>
      <c r="X18" s="727">
        <v>14.713767239293491</v>
      </c>
      <c r="Y18" s="727"/>
      <c r="Z18" s="727"/>
      <c r="AA18" s="727"/>
      <c r="AB18" s="727"/>
    </row>
    <row r="19" spans="1:28" s="157" customFormat="1" ht="27" customHeight="1" x14ac:dyDescent="0.15">
      <c r="A19" s="12"/>
      <c r="B19" s="291">
        <v>24</v>
      </c>
      <c r="C19" s="180"/>
      <c r="D19" s="728">
        <v>86766</v>
      </c>
      <c r="E19" s="729"/>
      <c r="F19" s="729"/>
      <c r="G19" s="730">
        <v>841</v>
      </c>
      <c r="H19" s="730"/>
      <c r="I19" s="730"/>
      <c r="J19" s="730">
        <v>13389</v>
      </c>
      <c r="K19" s="730"/>
      <c r="L19" s="730"/>
      <c r="M19" s="730">
        <v>130</v>
      </c>
      <c r="N19" s="730"/>
      <c r="O19" s="730"/>
      <c r="P19" s="730">
        <v>12986</v>
      </c>
      <c r="Q19" s="730"/>
      <c r="R19" s="730"/>
      <c r="S19" s="731">
        <v>12.96212493851451</v>
      </c>
      <c r="T19" s="731"/>
      <c r="U19" s="731"/>
      <c r="V19" s="731"/>
      <c r="W19" s="731"/>
      <c r="X19" s="727">
        <v>12.775209050664044</v>
      </c>
      <c r="Y19" s="727"/>
      <c r="Z19" s="727"/>
      <c r="AA19" s="727"/>
      <c r="AB19" s="727"/>
    </row>
    <row r="20" spans="1:28" s="254" customFormat="1" ht="27" customHeight="1" x14ac:dyDescent="0.15">
      <c r="A20" s="32"/>
      <c r="B20" s="291">
        <v>25</v>
      </c>
      <c r="C20" s="175"/>
      <c r="D20" s="728">
        <v>85009</v>
      </c>
      <c r="E20" s="729"/>
      <c r="F20" s="729"/>
      <c r="G20" s="730">
        <v>827</v>
      </c>
      <c r="H20" s="730"/>
      <c r="I20" s="730"/>
      <c r="J20" s="730">
        <v>10924</v>
      </c>
      <c r="K20" s="730"/>
      <c r="L20" s="730"/>
      <c r="M20" s="730">
        <v>106</v>
      </c>
      <c r="N20" s="730"/>
      <c r="O20" s="730"/>
      <c r="P20" s="730">
        <v>15675</v>
      </c>
      <c r="Q20" s="730"/>
      <c r="R20" s="730"/>
      <c r="S20" s="731">
        <v>12.451319236247373</v>
      </c>
      <c r="T20" s="731"/>
      <c r="U20" s="731"/>
      <c r="V20" s="731"/>
      <c r="W20" s="731"/>
      <c r="X20" s="727">
        <v>15.612705305829738</v>
      </c>
      <c r="Y20" s="727"/>
      <c r="Z20" s="727"/>
      <c r="AA20" s="727"/>
      <c r="AB20" s="727"/>
    </row>
    <row r="21" spans="1:28" s="157" customFormat="1" ht="27" customHeight="1" x14ac:dyDescent="0.15">
      <c r="A21" s="12"/>
      <c r="B21" s="291">
        <v>26</v>
      </c>
      <c r="C21" s="180"/>
      <c r="D21" s="728">
        <v>84848</v>
      </c>
      <c r="E21" s="729"/>
      <c r="F21" s="729"/>
      <c r="G21" s="730">
        <v>829</v>
      </c>
      <c r="H21" s="730"/>
      <c r="I21" s="730"/>
      <c r="J21" s="730">
        <v>5969</v>
      </c>
      <c r="K21" s="730"/>
      <c r="L21" s="730"/>
      <c r="M21" s="730">
        <v>58</v>
      </c>
      <c r="N21" s="730"/>
      <c r="O21" s="730"/>
      <c r="P21" s="730">
        <v>19268</v>
      </c>
      <c r="Q21" s="730"/>
      <c r="R21" s="730"/>
      <c r="S21" s="731">
        <v>12.5</v>
      </c>
      <c r="T21" s="731"/>
      <c r="U21" s="731"/>
      <c r="V21" s="731"/>
      <c r="W21" s="731"/>
      <c r="X21" s="727">
        <v>19.2</v>
      </c>
      <c r="Y21" s="727"/>
      <c r="Z21" s="727"/>
      <c r="AA21" s="727"/>
      <c r="AB21" s="727"/>
    </row>
    <row r="22" spans="1:28" s="254" customFormat="1" ht="27" customHeight="1" x14ac:dyDescent="0.15">
      <c r="A22" s="32"/>
      <c r="B22" s="290">
        <v>27</v>
      </c>
      <c r="C22" s="175"/>
      <c r="D22" s="723">
        <v>84380</v>
      </c>
      <c r="E22" s="724"/>
      <c r="F22" s="724"/>
      <c r="G22" s="725">
        <v>823</v>
      </c>
      <c r="H22" s="725"/>
      <c r="I22" s="725"/>
      <c r="J22" s="725">
        <v>5103</v>
      </c>
      <c r="K22" s="725"/>
      <c r="L22" s="725"/>
      <c r="M22" s="725">
        <v>50</v>
      </c>
      <c r="N22" s="725"/>
      <c r="O22" s="725"/>
      <c r="P22" s="725">
        <v>18909</v>
      </c>
      <c r="Q22" s="725"/>
      <c r="R22" s="725"/>
      <c r="S22" s="726">
        <v>12.1</v>
      </c>
      <c r="T22" s="726"/>
      <c r="U22" s="726"/>
      <c r="V22" s="726"/>
      <c r="W22" s="726"/>
      <c r="X22" s="722">
        <v>19.2</v>
      </c>
      <c r="Y22" s="722"/>
      <c r="Z22" s="722"/>
      <c r="AA22" s="722"/>
      <c r="AB22" s="722"/>
    </row>
    <row r="23" spans="1:28" s="157" customFormat="1" ht="9" customHeight="1" x14ac:dyDescent="0.15">
      <c r="A23" s="18"/>
      <c r="B23" s="18"/>
      <c r="C23" s="280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 s="157" customFormat="1" ht="13.5" customHeight="1" x14ac:dyDescent="0.15">
      <c r="A24" s="12" t="s">
        <v>370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 s="157" customFormat="1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7" spans="1:28" ht="12" customHeight="1" x14ac:dyDescent="0.15"/>
  </sheetData>
  <mergeCells count="103">
    <mergeCell ref="A1:AB1"/>
    <mergeCell ref="Y2:AB2"/>
    <mergeCell ref="D3:AB3"/>
    <mergeCell ref="A4:C6"/>
    <mergeCell ref="F4:Q5"/>
    <mergeCell ref="T4:W6"/>
    <mergeCell ref="X4:AB5"/>
    <mergeCell ref="D6:G6"/>
    <mergeCell ref="H6:J7"/>
    <mergeCell ref="K6:M7"/>
    <mergeCell ref="N6:P7"/>
    <mergeCell ref="Q6:S6"/>
    <mergeCell ref="E7:F7"/>
    <mergeCell ref="U7:V7"/>
    <mergeCell ref="Y7:AA7"/>
    <mergeCell ref="D8:G8"/>
    <mergeCell ref="H8:J8"/>
    <mergeCell ref="K8:M8"/>
    <mergeCell ref="N8:P8"/>
    <mergeCell ref="Q8:S8"/>
    <mergeCell ref="T8:W8"/>
    <mergeCell ref="X8:AB8"/>
    <mergeCell ref="X9:AB9"/>
    <mergeCell ref="D10:G10"/>
    <mergeCell ref="H10:J10"/>
    <mergeCell ref="K10:M10"/>
    <mergeCell ref="N10:P10"/>
    <mergeCell ref="Q10:S10"/>
    <mergeCell ref="T10:W10"/>
    <mergeCell ref="X10:AB10"/>
    <mergeCell ref="D9:G9"/>
    <mergeCell ref="H9:J9"/>
    <mergeCell ref="K9:M9"/>
    <mergeCell ref="N9:P9"/>
    <mergeCell ref="Q9:S9"/>
    <mergeCell ref="T9:W9"/>
    <mergeCell ref="X11:AB11"/>
    <mergeCell ref="D12:G12"/>
    <mergeCell ref="H12:J12"/>
    <mergeCell ref="K12:M12"/>
    <mergeCell ref="N12:P12"/>
    <mergeCell ref="Q12:S12"/>
    <mergeCell ref="T12:W12"/>
    <mergeCell ref="X12:AB12"/>
    <mergeCell ref="D11:G11"/>
    <mergeCell ref="H11:J11"/>
    <mergeCell ref="K11:M11"/>
    <mergeCell ref="N11:P11"/>
    <mergeCell ref="Q11:S11"/>
    <mergeCell ref="T11:W11"/>
    <mergeCell ref="A15:C16"/>
    <mergeCell ref="E15:H15"/>
    <mergeCell ref="K15:N15"/>
    <mergeCell ref="P15:R15"/>
    <mergeCell ref="S15:W15"/>
    <mergeCell ref="X15:AB15"/>
    <mergeCell ref="D16:F16"/>
    <mergeCell ref="G16:I16"/>
    <mergeCell ref="J16:L16"/>
    <mergeCell ref="M16:O16"/>
    <mergeCell ref="P16:R16"/>
    <mergeCell ref="T16:V16"/>
    <mergeCell ref="D17:F17"/>
    <mergeCell ref="G17:I17"/>
    <mergeCell ref="J17:L17"/>
    <mergeCell ref="M17:O17"/>
    <mergeCell ref="T17:V17"/>
    <mergeCell ref="D14:AB14"/>
    <mergeCell ref="X18:AB18"/>
    <mergeCell ref="D19:F19"/>
    <mergeCell ref="G19:I19"/>
    <mergeCell ref="J19:L19"/>
    <mergeCell ref="M19:O19"/>
    <mergeCell ref="P19:R19"/>
    <mergeCell ref="S19:W19"/>
    <mergeCell ref="X19:AB19"/>
    <mergeCell ref="D18:F18"/>
    <mergeCell ref="G18:I18"/>
    <mergeCell ref="J18:L18"/>
    <mergeCell ref="M18:O18"/>
    <mergeCell ref="P18:R18"/>
    <mergeCell ref="S18:W18"/>
    <mergeCell ref="X22:AB22"/>
    <mergeCell ref="D22:F22"/>
    <mergeCell ref="G22:I22"/>
    <mergeCell ref="J22:L22"/>
    <mergeCell ref="M22:O22"/>
    <mergeCell ref="P22:R22"/>
    <mergeCell ref="S22:W22"/>
    <mergeCell ref="X20:AB20"/>
    <mergeCell ref="D21:F21"/>
    <mergeCell ref="G21:I21"/>
    <mergeCell ref="J21:L21"/>
    <mergeCell ref="M21:O21"/>
    <mergeCell ref="P21:R21"/>
    <mergeCell ref="S21:W21"/>
    <mergeCell ref="X21:AB21"/>
    <mergeCell ref="D20:F20"/>
    <mergeCell ref="G20:I20"/>
    <mergeCell ref="J20:L20"/>
    <mergeCell ref="M20:O20"/>
    <mergeCell ref="P20:R20"/>
    <mergeCell ref="S20:W20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70" firstPageNumber="156" orientation="portrait" useFirstPageNumber="1" r:id="rId1"/>
  <headerFooter scaleWithDoc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="90" zoomScaleNormal="90" workbookViewId="0">
      <selection sqref="A1:Z1"/>
    </sheetView>
  </sheetViews>
  <sheetFormatPr defaultRowHeight="13.5" x14ac:dyDescent="0.15"/>
  <cols>
    <col min="1" max="1" width="1" style="12" customWidth="1"/>
    <col min="2" max="2" width="3" style="12" customWidth="1"/>
    <col min="3" max="3" width="1.125" style="12" customWidth="1"/>
    <col min="4" max="4" width="8.5" style="12" customWidth="1"/>
    <col min="5" max="5" width="1.25" style="12" customWidth="1"/>
    <col min="6" max="6" width="5.125" style="12" customWidth="1"/>
    <col min="7" max="7" width="2" style="12" customWidth="1"/>
    <col min="8" max="17" width="8.5" style="12" customWidth="1"/>
    <col min="18" max="16384" width="9" style="12"/>
  </cols>
  <sheetData>
    <row r="1" spans="1:17" ht="26.25" customHeight="1" x14ac:dyDescent="0.15">
      <c r="A1" s="760" t="s">
        <v>450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</row>
    <row r="2" spans="1:17" ht="21" customHeight="1" thickBot="1" x14ac:dyDescent="0.2">
      <c r="A2" s="17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22.5" customHeight="1" thickTop="1" x14ac:dyDescent="0.15">
      <c r="A3" s="33"/>
      <c r="B3" s="761" t="s">
        <v>233</v>
      </c>
      <c r="C3" s="762"/>
      <c r="D3" s="762"/>
      <c r="E3" s="762"/>
      <c r="F3" s="762"/>
      <c r="G3" s="763"/>
      <c r="H3" s="750" t="s">
        <v>449</v>
      </c>
      <c r="I3" s="751"/>
      <c r="J3" s="750" t="s">
        <v>448</v>
      </c>
      <c r="K3" s="751"/>
      <c r="L3" s="750" t="s">
        <v>447</v>
      </c>
      <c r="M3" s="751"/>
      <c r="N3" s="663" t="s">
        <v>446</v>
      </c>
      <c r="O3" s="663"/>
      <c r="P3" s="755" t="s">
        <v>425</v>
      </c>
      <c r="Q3" s="756"/>
    </row>
    <row r="4" spans="1:17" ht="22.5" customHeight="1" x14ac:dyDescent="0.15">
      <c r="B4" s="2"/>
      <c r="C4" s="2"/>
      <c r="D4" s="447" t="s">
        <v>445</v>
      </c>
      <c r="E4" s="447"/>
      <c r="F4" s="447"/>
      <c r="G4" s="5"/>
      <c r="H4" s="752" t="s">
        <v>443</v>
      </c>
      <c r="I4" s="329" t="s">
        <v>444</v>
      </c>
      <c r="J4" s="752" t="s">
        <v>443</v>
      </c>
      <c r="K4" s="329" t="s">
        <v>442</v>
      </c>
      <c r="L4" s="752" t="s">
        <v>443</v>
      </c>
      <c r="M4" s="328" t="s">
        <v>442</v>
      </c>
      <c r="N4" s="752" t="s">
        <v>443</v>
      </c>
      <c r="O4" s="328" t="s">
        <v>442</v>
      </c>
      <c r="P4" s="752" t="s">
        <v>443</v>
      </c>
      <c r="Q4" s="328" t="s">
        <v>442</v>
      </c>
    </row>
    <row r="5" spans="1:17" ht="22.5" customHeight="1" x14ac:dyDescent="0.15">
      <c r="B5" s="2"/>
      <c r="C5" s="2"/>
      <c r="D5" s="447"/>
      <c r="E5" s="447"/>
      <c r="F5" s="447"/>
      <c r="G5" s="5"/>
      <c r="H5" s="753"/>
      <c r="I5" s="327" t="s">
        <v>441</v>
      </c>
      <c r="J5" s="753"/>
      <c r="K5" s="327" t="s">
        <v>440</v>
      </c>
      <c r="L5" s="753"/>
      <c r="M5" s="326" t="s">
        <v>440</v>
      </c>
      <c r="N5" s="753"/>
      <c r="O5" s="326" t="s">
        <v>440</v>
      </c>
      <c r="P5" s="753"/>
      <c r="Q5" s="326" t="s">
        <v>440</v>
      </c>
    </row>
    <row r="6" spans="1:17" ht="22.5" customHeight="1" x14ac:dyDescent="0.15">
      <c r="A6" s="17"/>
      <c r="B6" s="448" t="s">
        <v>424</v>
      </c>
      <c r="C6" s="448"/>
      <c r="D6" s="448"/>
      <c r="E6" s="448"/>
      <c r="F6" s="448"/>
      <c r="G6" s="5"/>
      <c r="H6" s="754"/>
      <c r="I6" s="325" t="s">
        <v>439</v>
      </c>
      <c r="J6" s="754"/>
      <c r="K6" s="325" t="s">
        <v>439</v>
      </c>
      <c r="L6" s="754"/>
      <c r="M6" s="324" t="s">
        <v>439</v>
      </c>
      <c r="N6" s="754"/>
      <c r="O6" s="324" t="s">
        <v>439</v>
      </c>
      <c r="P6" s="754"/>
      <c r="Q6" s="324" t="s">
        <v>439</v>
      </c>
    </row>
    <row r="7" spans="1:17" ht="22.5" customHeight="1" x14ac:dyDescent="0.15">
      <c r="A7" s="17"/>
      <c r="B7" s="40"/>
      <c r="C7" s="40"/>
      <c r="D7" s="40"/>
      <c r="E7" s="40"/>
      <c r="F7" s="40"/>
      <c r="G7" s="41"/>
      <c r="H7" s="160" t="s">
        <v>422</v>
      </c>
      <c r="I7" s="160" t="s">
        <v>422</v>
      </c>
      <c r="J7" s="160" t="s">
        <v>422</v>
      </c>
      <c r="K7" s="160" t="s">
        <v>422</v>
      </c>
      <c r="L7" s="160" t="s">
        <v>422</v>
      </c>
      <c r="M7" s="160" t="s">
        <v>422</v>
      </c>
      <c r="N7" s="160" t="s">
        <v>422</v>
      </c>
      <c r="O7" s="160" t="s">
        <v>422</v>
      </c>
      <c r="P7" s="160" t="s">
        <v>422</v>
      </c>
      <c r="Q7" s="160" t="s">
        <v>422</v>
      </c>
    </row>
    <row r="8" spans="1:17" ht="12" customHeight="1" x14ac:dyDescent="0.15">
      <c r="B8" s="758"/>
      <c r="C8" s="758"/>
      <c r="D8" s="758"/>
      <c r="E8" s="758"/>
      <c r="F8" s="758"/>
      <c r="G8" s="5"/>
      <c r="H8" s="17"/>
      <c r="I8" s="17"/>
      <c r="J8" s="17"/>
      <c r="K8" s="17"/>
    </row>
    <row r="9" spans="1:17" ht="22.5" customHeight="1" x14ac:dyDescent="0.15">
      <c r="B9" s="757" t="s">
        <v>421</v>
      </c>
      <c r="C9" s="757"/>
      <c r="D9" s="757"/>
      <c r="E9" s="757"/>
      <c r="F9" s="757"/>
      <c r="G9" s="5"/>
      <c r="H9" s="317">
        <v>0.104</v>
      </c>
      <c r="I9" s="317">
        <v>8.0000000000000002E-3</v>
      </c>
      <c r="J9" s="317">
        <v>3.1E-2</v>
      </c>
      <c r="K9" s="317">
        <v>8.0000000000000002E-3</v>
      </c>
      <c r="L9" s="317">
        <v>0.254</v>
      </c>
      <c r="M9" s="317">
        <v>8.9999999999999993E-3</v>
      </c>
      <c r="N9" s="317">
        <v>0.246</v>
      </c>
      <c r="O9" s="317">
        <v>6.0000000000000001E-3</v>
      </c>
      <c r="P9" s="32">
        <v>3.9E-2</v>
      </c>
      <c r="Q9" s="32">
        <v>5.0000000000000001E-3</v>
      </c>
    </row>
    <row r="10" spans="1:17" ht="22.5" customHeight="1" x14ac:dyDescent="0.15">
      <c r="B10" s="757" t="s">
        <v>438</v>
      </c>
      <c r="C10" s="757"/>
      <c r="D10" s="757"/>
      <c r="E10" s="757"/>
      <c r="F10" s="757"/>
      <c r="G10" s="5"/>
      <c r="H10" s="317">
        <v>6.0999999999999999E-2</v>
      </c>
      <c r="I10" s="317">
        <v>8.9999999999999993E-3</v>
      </c>
      <c r="J10" s="317">
        <v>4.3999999999999997E-2</v>
      </c>
      <c r="K10" s="317">
        <v>0.01</v>
      </c>
      <c r="L10" s="317">
        <v>5.6000000000000001E-2</v>
      </c>
      <c r="M10" s="317">
        <v>0.01</v>
      </c>
      <c r="N10" s="317">
        <v>5.8000000000000003E-2</v>
      </c>
      <c r="O10" s="317">
        <v>1.0999999999999999E-2</v>
      </c>
      <c r="P10" s="32">
        <v>0.10299999999999999</v>
      </c>
      <c r="Q10" s="32">
        <v>8.0000000000000002E-3</v>
      </c>
    </row>
    <row r="11" spans="1:17" ht="22.5" customHeight="1" x14ac:dyDescent="0.15">
      <c r="B11" s="757" t="s">
        <v>437</v>
      </c>
      <c r="C11" s="757"/>
      <c r="D11" s="757"/>
      <c r="E11" s="757"/>
      <c r="F11" s="757"/>
      <c r="G11" s="5"/>
      <c r="H11" s="317">
        <v>0.05</v>
      </c>
      <c r="I11" s="317">
        <v>8.0000000000000002E-3</v>
      </c>
      <c r="J11" s="317">
        <v>5.0999999999999997E-2</v>
      </c>
      <c r="K11" s="317">
        <v>8.0000000000000002E-3</v>
      </c>
      <c r="L11" s="317">
        <v>3.3000000000000002E-2</v>
      </c>
      <c r="M11" s="317">
        <v>8.0000000000000002E-3</v>
      </c>
      <c r="N11" s="317">
        <v>2.5000000000000001E-2</v>
      </c>
      <c r="O11" s="317">
        <v>8.0000000000000002E-3</v>
      </c>
      <c r="P11" s="32">
        <v>2.7E-2</v>
      </c>
      <c r="Q11" s="32">
        <v>6.0000000000000001E-3</v>
      </c>
    </row>
    <row r="12" spans="1:17" ht="22.5" customHeight="1" x14ac:dyDescent="0.15">
      <c r="B12" s="757" t="s">
        <v>418</v>
      </c>
      <c r="C12" s="757"/>
      <c r="D12" s="757"/>
      <c r="E12" s="757"/>
      <c r="F12" s="757"/>
      <c r="G12" s="5"/>
      <c r="H12" s="317">
        <v>3.7999999999999999E-2</v>
      </c>
      <c r="I12" s="317">
        <v>4.0000000000000001E-3</v>
      </c>
      <c r="J12" s="317">
        <v>1.9E-2</v>
      </c>
      <c r="K12" s="317">
        <v>4.0000000000000001E-3</v>
      </c>
      <c r="L12" s="317">
        <v>0.02</v>
      </c>
      <c r="M12" s="317">
        <v>4.0000000000000001E-3</v>
      </c>
      <c r="N12" s="317">
        <v>1.7999999999999999E-2</v>
      </c>
      <c r="O12" s="317">
        <v>4.0000000000000001E-3</v>
      </c>
      <c r="P12" s="32">
        <v>1.7999999999999999E-2</v>
      </c>
      <c r="Q12" s="32">
        <v>3.0000000000000001E-3</v>
      </c>
    </row>
    <row r="13" spans="1:17" ht="22.5" customHeight="1" x14ac:dyDescent="0.15">
      <c r="B13" s="757" t="s">
        <v>417</v>
      </c>
      <c r="C13" s="757"/>
      <c r="D13" s="757"/>
      <c r="E13" s="757"/>
      <c r="F13" s="757"/>
      <c r="G13" s="5"/>
      <c r="H13" s="317">
        <v>4.2999999999999997E-2</v>
      </c>
      <c r="I13" s="317">
        <v>5.0000000000000001E-3</v>
      </c>
      <c r="J13" s="317">
        <v>2.5999999999999999E-2</v>
      </c>
      <c r="K13" s="317">
        <v>5.0000000000000001E-3</v>
      </c>
      <c r="L13" s="317">
        <v>3.9E-2</v>
      </c>
      <c r="M13" s="317">
        <v>5.0000000000000001E-3</v>
      </c>
      <c r="N13" s="317">
        <v>2.4E-2</v>
      </c>
      <c r="O13" s="317">
        <v>4.0000000000000001E-3</v>
      </c>
      <c r="P13" s="32">
        <v>0.04</v>
      </c>
      <c r="Q13" s="32">
        <v>4.0000000000000001E-3</v>
      </c>
    </row>
    <row r="14" spans="1:17" ht="22.5" customHeight="1" x14ac:dyDescent="0.15">
      <c r="B14" s="757" t="s">
        <v>416</v>
      </c>
      <c r="C14" s="757"/>
      <c r="D14" s="757"/>
      <c r="E14" s="757"/>
      <c r="F14" s="757"/>
      <c r="G14" s="5"/>
      <c r="H14" s="317">
        <v>6.3E-2</v>
      </c>
      <c r="I14" s="317">
        <v>4.0000000000000001E-3</v>
      </c>
      <c r="J14" s="317">
        <v>2.4E-2</v>
      </c>
      <c r="K14" s="317">
        <v>4.0000000000000001E-3</v>
      </c>
      <c r="L14" s="317">
        <v>2.1999999999999999E-2</v>
      </c>
      <c r="M14" s="317">
        <v>4.0000000000000001E-3</v>
      </c>
      <c r="N14" s="317">
        <v>0.02</v>
      </c>
      <c r="O14" s="317">
        <v>5.0000000000000001E-3</v>
      </c>
      <c r="P14" s="32">
        <v>2.4E-2</v>
      </c>
      <c r="Q14" s="32">
        <v>4.0000000000000001E-3</v>
      </c>
    </row>
    <row r="15" spans="1:17" ht="22.5" customHeight="1" x14ac:dyDescent="0.15">
      <c r="B15" s="757" t="s">
        <v>436</v>
      </c>
      <c r="C15" s="757"/>
      <c r="D15" s="757"/>
      <c r="E15" s="757"/>
      <c r="F15" s="757"/>
      <c r="G15" s="5"/>
      <c r="H15" s="317">
        <v>7.8E-2</v>
      </c>
      <c r="I15" s="317">
        <v>3.0000000000000001E-3</v>
      </c>
      <c r="J15" s="317">
        <v>1.4E-2</v>
      </c>
      <c r="K15" s="317">
        <v>2E-3</v>
      </c>
      <c r="L15" s="317">
        <v>2.5000000000000001E-2</v>
      </c>
      <c r="M15" s="317">
        <v>3.0000000000000001E-3</v>
      </c>
      <c r="N15" s="317">
        <v>3.9E-2</v>
      </c>
      <c r="O15" s="317">
        <v>2E-3</v>
      </c>
      <c r="P15" s="323" t="s">
        <v>434</v>
      </c>
      <c r="Q15" s="323" t="s">
        <v>434</v>
      </c>
    </row>
    <row r="16" spans="1:17" ht="22.5" customHeight="1" x14ac:dyDescent="0.15">
      <c r="B16" s="757" t="s">
        <v>414</v>
      </c>
      <c r="C16" s="757"/>
      <c r="D16" s="757"/>
      <c r="E16" s="757"/>
      <c r="F16" s="757"/>
      <c r="G16" s="5"/>
      <c r="H16" s="317">
        <v>5.2999999999999999E-2</v>
      </c>
      <c r="I16" s="317">
        <v>2E-3</v>
      </c>
      <c r="J16" s="317">
        <v>2.1999999999999999E-2</v>
      </c>
      <c r="K16" s="317">
        <v>3.0000000000000001E-3</v>
      </c>
      <c r="L16" s="317">
        <v>1.6E-2</v>
      </c>
      <c r="M16" s="317">
        <v>2E-3</v>
      </c>
      <c r="N16" s="317">
        <v>1.4E-2</v>
      </c>
      <c r="O16" s="317">
        <v>2E-3</v>
      </c>
      <c r="P16" s="323">
        <v>1.2E-2</v>
      </c>
      <c r="Q16" s="323">
        <v>2E-3</v>
      </c>
    </row>
    <row r="17" spans="1:17" ht="22.5" customHeight="1" x14ac:dyDescent="0.15">
      <c r="B17" s="757" t="s">
        <v>435</v>
      </c>
      <c r="C17" s="757"/>
      <c r="D17" s="757"/>
      <c r="E17" s="757"/>
      <c r="F17" s="757"/>
      <c r="G17" s="5"/>
      <c r="H17" s="317">
        <v>0.02</v>
      </c>
      <c r="I17" s="317">
        <v>3.0000000000000001E-3</v>
      </c>
      <c r="J17" s="317">
        <v>1.4E-2</v>
      </c>
      <c r="K17" s="317">
        <v>3.0000000000000001E-3</v>
      </c>
      <c r="L17" s="317">
        <v>1.7999999999999999E-2</v>
      </c>
      <c r="M17" s="317">
        <v>3.0000000000000001E-3</v>
      </c>
      <c r="N17" s="317">
        <v>1.4999999999999999E-2</v>
      </c>
      <c r="O17" s="317">
        <v>3.0000000000000001E-3</v>
      </c>
      <c r="P17" s="323" t="s">
        <v>434</v>
      </c>
      <c r="Q17" s="323" t="s">
        <v>434</v>
      </c>
    </row>
    <row r="18" spans="1:17" ht="22.5" customHeight="1" x14ac:dyDescent="0.15">
      <c r="B18" s="757" t="s">
        <v>412</v>
      </c>
      <c r="C18" s="757"/>
      <c r="D18" s="757"/>
      <c r="E18" s="757"/>
      <c r="F18" s="757"/>
      <c r="G18" s="5"/>
      <c r="H18" s="317">
        <v>3.5999999999999997E-2</v>
      </c>
      <c r="I18" s="317">
        <v>4.0000000000000001E-3</v>
      </c>
      <c r="J18" s="317">
        <v>1.7000000000000001E-2</v>
      </c>
      <c r="K18" s="317">
        <v>5.0000000000000001E-3</v>
      </c>
      <c r="L18" s="317">
        <v>1.7999999999999999E-2</v>
      </c>
      <c r="M18" s="317">
        <v>5.0000000000000001E-3</v>
      </c>
      <c r="N18" s="317">
        <v>1.4E-2</v>
      </c>
      <c r="O18" s="317">
        <v>4.0000000000000001E-3</v>
      </c>
      <c r="P18" s="323" t="s">
        <v>434</v>
      </c>
      <c r="Q18" s="323" t="s">
        <v>434</v>
      </c>
    </row>
    <row r="19" spans="1:17" ht="22.5" customHeight="1" x14ac:dyDescent="0.15">
      <c r="B19" s="759" t="s">
        <v>433</v>
      </c>
      <c r="C19" s="759"/>
      <c r="D19" s="759"/>
      <c r="E19" s="759"/>
      <c r="F19" s="759"/>
      <c r="G19" s="5"/>
      <c r="H19" s="322">
        <v>7.4999999999999997E-2</v>
      </c>
      <c r="I19" s="322">
        <v>7.0000000000000001E-3</v>
      </c>
      <c r="J19" s="322">
        <v>2.5999999999999999E-2</v>
      </c>
      <c r="K19" s="322">
        <v>7.0000000000000001E-3</v>
      </c>
      <c r="L19" s="322">
        <v>2.4E-2</v>
      </c>
      <c r="M19" s="322">
        <v>7.0000000000000001E-3</v>
      </c>
      <c r="N19" s="322">
        <v>4.4999999999999998E-2</v>
      </c>
      <c r="O19" s="322">
        <v>7.0000000000000001E-3</v>
      </c>
      <c r="P19" s="321">
        <v>0.03</v>
      </c>
      <c r="Q19" s="321">
        <v>7.0000000000000001E-3</v>
      </c>
    </row>
    <row r="20" spans="1:17" ht="9" customHeight="1" x14ac:dyDescent="0.15">
      <c r="A20" s="17"/>
      <c r="B20" s="18"/>
      <c r="C20" s="18"/>
      <c r="D20" s="18"/>
      <c r="E20" s="18"/>
      <c r="F20" s="18"/>
      <c r="G20" s="280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1:17" ht="18" customHeight="1" x14ac:dyDescent="0.15">
      <c r="A21" s="17"/>
      <c r="B21" s="2" t="s">
        <v>432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</sheetData>
  <mergeCells count="26">
    <mergeCell ref="B19:F19"/>
    <mergeCell ref="B18:F18"/>
    <mergeCell ref="A1:Q1"/>
    <mergeCell ref="H3:I3"/>
    <mergeCell ref="B9:F9"/>
    <mergeCell ref="B10:F10"/>
    <mergeCell ref="B11:F11"/>
    <mergeCell ref="B12:F12"/>
    <mergeCell ref="B3:G3"/>
    <mergeCell ref="D4:F5"/>
    <mergeCell ref="J3:K3"/>
    <mergeCell ref="P3:Q3"/>
    <mergeCell ref="B17:F17"/>
    <mergeCell ref="B8:F8"/>
    <mergeCell ref="B6:F6"/>
    <mergeCell ref="B15:F15"/>
    <mergeCell ref="B16:F16"/>
    <mergeCell ref="B13:F13"/>
    <mergeCell ref="B14:F14"/>
    <mergeCell ref="L3:M3"/>
    <mergeCell ref="N3:O3"/>
    <mergeCell ref="H4:H6"/>
    <mergeCell ref="N4:N6"/>
    <mergeCell ref="P4:P6"/>
    <mergeCell ref="J4:J6"/>
    <mergeCell ref="L4:L6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57" orientation="portrait" useFirstPageNumber="1" r:id="rId1"/>
  <headerFooter scaleWithDoc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0"/>
  <sheetViews>
    <sheetView zoomScale="90" zoomScaleNormal="90" workbookViewId="0">
      <selection sqref="A1:Z1"/>
    </sheetView>
  </sheetViews>
  <sheetFormatPr defaultRowHeight="13.5" x14ac:dyDescent="0.15"/>
  <cols>
    <col min="1" max="1" width="1" style="12" customWidth="1"/>
    <col min="2" max="2" width="3" style="12" customWidth="1"/>
    <col min="3" max="3" width="1.125" style="12" customWidth="1"/>
    <col min="4" max="4" width="8.5" style="12" customWidth="1"/>
    <col min="5" max="5" width="1.25" style="12" customWidth="1"/>
    <col min="6" max="6" width="5.125" style="12" customWidth="1"/>
    <col min="7" max="7" width="2" style="12" customWidth="1"/>
    <col min="8" max="17" width="8.5" style="12" customWidth="1"/>
    <col min="18" max="16384" width="9" style="12"/>
  </cols>
  <sheetData>
    <row r="1" spans="2:17" ht="24" customHeight="1" x14ac:dyDescent="0.15">
      <c r="B1" s="760" t="s">
        <v>431</v>
      </c>
      <c r="C1" s="760"/>
      <c r="D1" s="760"/>
      <c r="E1" s="760"/>
      <c r="F1" s="760"/>
      <c r="G1" s="760"/>
      <c r="H1" s="760"/>
      <c r="I1" s="760"/>
      <c r="J1" s="760"/>
      <c r="K1" s="760"/>
      <c r="L1" s="760"/>
      <c r="M1" s="760"/>
      <c r="N1" s="760"/>
      <c r="O1" s="760"/>
      <c r="P1" s="760"/>
      <c r="Q1" s="760"/>
    </row>
    <row r="2" spans="2:17" ht="18" thickBot="1" x14ac:dyDescent="0.2">
      <c r="B2" s="14"/>
      <c r="C2" s="14"/>
      <c r="D2" s="14"/>
      <c r="E2" s="14"/>
      <c r="F2" s="14"/>
      <c r="G2" s="14"/>
      <c r="H2" s="320"/>
      <c r="I2" s="14"/>
      <c r="J2" s="14"/>
      <c r="K2" s="14"/>
      <c r="L2" s="14"/>
      <c r="M2" s="715" t="s">
        <v>430</v>
      </c>
      <c r="N2" s="715"/>
      <c r="O2" s="715"/>
      <c r="P2" s="715"/>
      <c r="Q2" s="715"/>
    </row>
    <row r="3" spans="2:17" ht="18.75" customHeight="1" thickTop="1" x14ac:dyDescent="0.15">
      <c r="B3" s="2"/>
      <c r="C3" s="2"/>
      <c r="D3" s="2"/>
      <c r="E3" s="764" t="s">
        <v>233</v>
      </c>
      <c r="F3" s="764"/>
      <c r="G3" s="233"/>
      <c r="H3" s="765" t="s">
        <v>429</v>
      </c>
      <c r="I3" s="766"/>
      <c r="J3" s="771" t="s">
        <v>428</v>
      </c>
      <c r="K3" s="772"/>
      <c r="L3" s="771" t="s">
        <v>427</v>
      </c>
      <c r="M3" s="772"/>
      <c r="N3" s="376" t="s">
        <v>426</v>
      </c>
      <c r="O3" s="370"/>
      <c r="P3" s="777" t="s">
        <v>425</v>
      </c>
      <c r="Q3" s="778"/>
    </row>
    <row r="4" spans="2:17" ht="18.75" customHeight="1" x14ac:dyDescent="0.15">
      <c r="B4" s="4"/>
      <c r="C4" s="4"/>
      <c r="D4" s="4"/>
      <c r="E4" s="624"/>
      <c r="F4" s="624"/>
      <c r="G4" s="319"/>
      <c r="H4" s="767"/>
      <c r="I4" s="768"/>
      <c r="J4" s="773"/>
      <c r="K4" s="774"/>
      <c r="L4" s="773"/>
      <c r="M4" s="774"/>
      <c r="N4" s="407"/>
      <c r="O4" s="409"/>
      <c r="P4" s="779"/>
      <c r="Q4" s="780"/>
    </row>
    <row r="5" spans="2:17" ht="18.75" customHeight="1" x14ac:dyDescent="0.15">
      <c r="B5" s="448" t="s">
        <v>424</v>
      </c>
      <c r="C5" s="448"/>
      <c r="D5" s="448"/>
      <c r="E5" s="448"/>
      <c r="F5" s="6"/>
      <c r="G5" s="318"/>
      <c r="H5" s="769"/>
      <c r="I5" s="770"/>
      <c r="J5" s="775"/>
      <c r="K5" s="776"/>
      <c r="L5" s="775"/>
      <c r="M5" s="776"/>
      <c r="N5" s="377"/>
      <c r="O5" s="372"/>
      <c r="P5" s="781"/>
      <c r="Q5" s="782"/>
    </row>
    <row r="6" spans="2:17" ht="18.75" customHeight="1" x14ac:dyDescent="0.15">
      <c r="B6" s="4"/>
      <c r="C6" s="4"/>
      <c r="D6" s="4"/>
      <c r="E6" s="4"/>
      <c r="F6" s="4"/>
      <c r="G6" s="5"/>
      <c r="I6" s="40" t="s">
        <v>423</v>
      </c>
      <c r="K6" s="160" t="s">
        <v>422</v>
      </c>
      <c r="M6" s="160" t="s">
        <v>422</v>
      </c>
      <c r="N6" s="32"/>
      <c r="O6" s="160" t="s">
        <v>422</v>
      </c>
      <c r="Q6" s="160" t="s">
        <v>422</v>
      </c>
    </row>
    <row r="7" spans="2:17" ht="11.25" customHeight="1" x14ac:dyDescent="0.15">
      <c r="B7" s="4"/>
      <c r="C7" s="4"/>
      <c r="D7" s="4"/>
      <c r="E7" s="4"/>
      <c r="F7" s="4"/>
      <c r="G7" s="5"/>
      <c r="N7" s="32"/>
    </row>
    <row r="8" spans="2:17" ht="22.5" customHeight="1" x14ac:dyDescent="0.15">
      <c r="B8" s="759" t="s">
        <v>421</v>
      </c>
      <c r="C8" s="759"/>
      <c r="D8" s="759"/>
      <c r="E8" s="759"/>
      <c r="F8" s="759"/>
      <c r="G8" s="5"/>
      <c r="I8" s="317">
        <v>3.4000000000000002E-2</v>
      </c>
      <c r="K8" s="317">
        <v>3.3000000000000002E-2</v>
      </c>
      <c r="M8" s="317">
        <v>0.03</v>
      </c>
      <c r="N8" s="32"/>
      <c r="O8" s="317">
        <v>2.9000000000000001E-2</v>
      </c>
      <c r="Q8" s="32">
        <v>2.9000000000000001E-2</v>
      </c>
    </row>
    <row r="9" spans="2:17" ht="22.5" customHeight="1" x14ac:dyDescent="0.15">
      <c r="B9" s="759" t="s">
        <v>420</v>
      </c>
      <c r="C9" s="759"/>
      <c r="D9" s="759"/>
      <c r="E9" s="759"/>
      <c r="F9" s="759"/>
      <c r="G9" s="5"/>
      <c r="I9" s="317">
        <v>2.9000000000000001E-2</v>
      </c>
      <c r="K9" s="317">
        <v>3.1E-2</v>
      </c>
      <c r="M9" s="317">
        <v>2.7E-2</v>
      </c>
      <c r="N9" s="32"/>
      <c r="O9" s="317">
        <v>2.5999999999999999E-2</v>
      </c>
      <c r="Q9" s="32">
        <v>2.4E-2</v>
      </c>
    </row>
    <row r="10" spans="2:17" ht="22.5" customHeight="1" x14ac:dyDescent="0.15">
      <c r="B10" s="759" t="s">
        <v>419</v>
      </c>
      <c r="C10" s="759"/>
      <c r="D10" s="759"/>
      <c r="E10" s="759"/>
      <c r="F10" s="759"/>
      <c r="G10" s="5"/>
      <c r="I10" s="317">
        <v>3.3000000000000002E-2</v>
      </c>
      <c r="K10" s="317">
        <v>3.1E-2</v>
      </c>
      <c r="M10" s="317">
        <v>2.9000000000000001E-2</v>
      </c>
      <c r="N10" s="32"/>
      <c r="O10" s="317">
        <v>2.8000000000000001E-2</v>
      </c>
      <c r="Q10" s="32">
        <v>2.8000000000000001E-2</v>
      </c>
    </row>
    <row r="11" spans="2:17" ht="22.5" customHeight="1" x14ac:dyDescent="0.15">
      <c r="B11" s="759" t="s">
        <v>418</v>
      </c>
      <c r="C11" s="759"/>
      <c r="D11" s="759"/>
      <c r="E11" s="759"/>
      <c r="F11" s="759"/>
      <c r="G11" s="5"/>
      <c r="I11" s="317">
        <v>2.4E-2</v>
      </c>
      <c r="K11" s="317">
        <v>2.7E-2</v>
      </c>
      <c r="M11" s="317">
        <v>2.3E-2</v>
      </c>
      <c r="N11" s="32"/>
      <c r="O11" s="317">
        <v>2.4E-2</v>
      </c>
      <c r="Q11" s="32">
        <v>2.1000000000000001E-2</v>
      </c>
    </row>
    <row r="12" spans="2:17" ht="22.5" customHeight="1" x14ac:dyDescent="0.15">
      <c r="B12" s="759" t="s">
        <v>417</v>
      </c>
      <c r="C12" s="759"/>
      <c r="D12" s="759"/>
      <c r="E12" s="759"/>
      <c r="F12" s="759"/>
      <c r="G12" s="5"/>
      <c r="I12" s="317">
        <v>2.5999999999999999E-2</v>
      </c>
      <c r="K12" s="317">
        <v>2.7E-2</v>
      </c>
      <c r="M12" s="317">
        <v>2.4E-2</v>
      </c>
      <c r="N12" s="32"/>
      <c r="O12" s="317">
        <v>2.3E-2</v>
      </c>
      <c r="Q12" s="32">
        <v>2.1999999999999999E-2</v>
      </c>
    </row>
    <row r="13" spans="2:17" ht="22.5" customHeight="1" x14ac:dyDescent="0.15">
      <c r="B13" s="759" t="s">
        <v>416</v>
      </c>
      <c r="C13" s="759"/>
      <c r="D13" s="759"/>
      <c r="E13" s="759"/>
      <c r="F13" s="759"/>
      <c r="G13" s="5"/>
      <c r="I13" s="317">
        <v>2.4E-2</v>
      </c>
      <c r="K13" s="317">
        <v>2.8000000000000001E-2</v>
      </c>
      <c r="M13" s="317">
        <v>2.4E-2</v>
      </c>
      <c r="N13" s="32"/>
      <c r="O13" s="317">
        <v>2.4E-2</v>
      </c>
      <c r="Q13" s="32">
        <v>2.3E-2</v>
      </c>
    </row>
    <row r="14" spans="2:17" ht="22.5" customHeight="1" x14ac:dyDescent="0.15">
      <c r="B14" s="759" t="s">
        <v>415</v>
      </c>
      <c r="C14" s="759"/>
      <c r="D14" s="759"/>
      <c r="E14" s="759"/>
      <c r="F14" s="759"/>
      <c r="G14" s="5"/>
      <c r="I14" s="317">
        <v>2.1000000000000001E-2</v>
      </c>
      <c r="K14" s="317">
        <v>2.1999999999999999E-2</v>
      </c>
      <c r="M14" s="317">
        <v>1.7999999999999999E-2</v>
      </c>
      <c r="N14" s="32"/>
      <c r="O14" s="317">
        <v>1.7000000000000001E-2</v>
      </c>
      <c r="Q14" s="32">
        <v>1.9E-2</v>
      </c>
    </row>
    <row r="15" spans="2:17" ht="22.5" customHeight="1" x14ac:dyDescent="0.15">
      <c r="B15" s="759" t="s">
        <v>414</v>
      </c>
      <c r="C15" s="759"/>
      <c r="D15" s="759"/>
      <c r="E15" s="759"/>
      <c r="F15" s="759"/>
      <c r="G15" s="5"/>
      <c r="I15" s="317">
        <v>1.9E-2</v>
      </c>
      <c r="K15" s="317">
        <v>2.1000000000000001E-2</v>
      </c>
      <c r="M15" s="317">
        <v>1.7000000000000001E-2</v>
      </c>
      <c r="N15" s="32"/>
      <c r="O15" s="317">
        <v>1.6E-2</v>
      </c>
      <c r="Q15" s="32">
        <v>1.6E-2</v>
      </c>
    </row>
    <row r="16" spans="2:17" ht="22.5" customHeight="1" x14ac:dyDescent="0.15">
      <c r="B16" s="759" t="s">
        <v>413</v>
      </c>
      <c r="C16" s="759"/>
      <c r="D16" s="759"/>
      <c r="E16" s="759"/>
      <c r="F16" s="759"/>
      <c r="G16" s="5"/>
      <c r="I16" s="317">
        <v>0.03</v>
      </c>
      <c r="K16" s="317">
        <v>2.7E-2</v>
      </c>
      <c r="M16" s="317">
        <v>2.4E-2</v>
      </c>
      <c r="N16" s="32"/>
      <c r="O16" s="317">
        <v>2.3E-2</v>
      </c>
      <c r="Q16" s="32">
        <v>2.4E-2</v>
      </c>
    </row>
    <row r="17" spans="2:17" ht="22.5" customHeight="1" x14ac:dyDescent="0.15">
      <c r="B17" s="759" t="s">
        <v>412</v>
      </c>
      <c r="C17" s="759"/>
      <c r="D17" s="759"/>
      <c r="E17" s="759"/>
      <c r="F17" s="759"/>
      <c r="G17" s="5"/>
      <c r="I17" s="317">
        <v>1.7000000000000001E-2</v>
      </c>
      <c r="K17" s="317">
        <v>1.9E-2</v>
      </c>
      <c r="M17" s="317">
        <v>1.4E-2</v>
      </c>
      <c r="N17" s="32"/>
      <c r="O17" s="317">
        <v>1.4E-2</v>
      </c>
      <c r="Q17" s="32">
        <v>1.2999999999999999E-2</v>
      </c>
    </row>
    <row r="18" spans="2:17" ht="22.5" customHeight="1" x14ac:dyDescent="0.15">
      <c r="B18" s="759" t="s">
        <v>411</v>
      </c>
      <c r="C18" s="759"/>
      <c r="D18" s="759"/>
      <c r="E18" s="759"/>
      <c r="F18" s="759"/>
      <c r="G18" s="5"/>
      <c r="I18" s="317">
        <v>3.1E-2</v>
      </c>
      <c r="K18" s="317">
        <v>2.4E-2</v>
      </c>
      <c r="M18" s="317">
        <v>2.8000000000000001E-2</v>
      </c>
      <c r="N18" s="32"/>
      <c r="O18" s="317">
        <v>2.5999999999999999E-2</v>
      </c>
      <c r="Q18" s="32">
        <v>2.4E-2</v>
      </c>
    </row>
    <row r="19" spans="2:17" ht="10.5" customHeight="1" x14ac:dyDescent="0.15">
      <c r="B19" s="6"/>
      <c r="C19" s="6"/>
      <c r="D19" s="6"/>
      <c r="E19" s="6"/>
      <c r="F19" s="6"/>
      <c r="G19" s="65"/>
      <c r="H19" s="6"/>
      <c r="I19" s="6"/>
      <c r="J19" s="6"/>
      <c r="K19" s="6"/>
      <c r="L19" s="6"/>
      <c r="M19" s="18"/>
      <c r="N19" s="18"/>
      <c r="O19" s="6"/>
      <c r="P19" s="18"/>
      <c r="Q19" s="6"/>
    </row>
    <row r="20" spans="2:17" x14ac:dyDescent="0.15">
      <c r="B20" s="4" t="s">
        <v>410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</sheetData>
  <mergeCells count="20">
    <mergeCell ref="B13:F13"/>
    <mergeCell ref="B1:Q1"/>
    <mergeCell ref="M2:Q2"/>
    <mergeCell ref="E3:F4"/>
    <mergeCell ref="H3:I5"/>
    <mergeCell ref="J3:K5"/>
    <mergeCell ref="L3:M5"/>
    <mergeCell ref="N3:O5"/>
    <mergeCell ref="P3:Q5"/>
    <mergeCell ref="B5:E5"/>
    <mergeCell ref="B8:F8"/>
    <mergeCell ref="B9:F9"/>
    <mergeCell ref="B10:F10"/>
    <mergeCell ref="B11:F11"/>
    <mergeCell ref="B12:F12"/>
    <mergeCell ref="B14:F14"/>
    <mergeCell ref="B15:F15"/>
    <mergeCell ref="B16:F16"/>
    <mergeCell ref="B17:F17"/>
    <mergeCell ref="B18:F18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57" orientation="portrait" useFirstPageNumber="1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opLeftCell="A5" zoomScale="85" zoomScaleNormal="85" zoomScaleSheetLayoutView="100" workbookViewId="0">
      <selection sqref="A1:Z1"/>
    </sheetView>
  </sheetViews>
  <sheetFormatPr defaultRowHeight="14.25" x14ac:dyDescent="0.15"/>
  <cols>
    <col min="1" max="1" width="1" style="281" customWidth="1"/>
    <col min="2" max="2" width="5.25" style="281" customWidth="1"/>
    <col min="3" max="3" width="2.875" style="281" customWidth="1"/>
    <col min="4" max="4" width="11.875" style="281" customWidth="1"/>
    <col min="5" max="5" width="4.875" style="281" customWidth="1"/>
    <col min="6" max="6" width="7.625" style="281" customWidth="1"/>
    <col min="7" max="7" width="14" style="281" customWidth="1"/>
    <col min="8" max="8" width="11.5" style="281" customWidth="1"/>
    <col min="9" max="9" width="11.375" style="281" customWidth="1"/>
    <col min="10" max="10" width="10.75" style="281" customWidth="1"/>
    <col min="11" max="11" width="11.625" style="281" customWidth="1"/>
    <col min="12" max="12" width="9.375" style="281" customWidth="1"/>
    <col min="13" max="13" width="9.625" style="281" customWidth="1"/>
    <col min="14" max="14" width="1.125" style="330" customWidth="1"/>
    <col min="15" max="23" width="12.625" style="281" customWidth="1"/>
    <col min="24" max="16384" width="9" style="281"/>
  </cols>
  <sheetData>
    <row r="1" spans="1:23" s="12" customFormat="1" ht="17.25" customHeight="1" x14ac:dyDescent="0.15">
      <c r="B1" s="699" t="s">
        <v>584</v>
      </c>
      <c r="C1" s="699"/>
      <c r="D1" s="699"/>
      <c r="E1" s="699"/>
      <c r="F1" s="699"/>
      <c r="G1" s="699"/>
      <c r="H1" s="699"/>
      <c r="I1" s="699"/>
      <c r="J1" s="699"/>
      <c r="K1" s="699"/>
      <c r="L1" s="699"/>
      <c r="M1" s="699"/>
      <c r="N1" s="281"/>
      <c r="O1" s="282" t="s">
        <v>583</v>
      </c>
    </row>
    <row r="2" spans="1:23" s="12" customFormat="1" ht="22.5" customHeight="1" thickBot="1" x14ac:dyDescent="0.2">
      <c r="A2" s="1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35"/>
      <c r="O2" s="3"/>
      <c r="P2" s="3"/>
      <c r="Q2" s="3"/>
      <c r="R2" s="3"/>
      <c r="S2" s="3"/>
      <c r="T2" s="3"/>
      <c r="U2" s="791" t="s">
        <v>582</v>
      </c>
      <c r="V2" s="791"/>
      <c r="W2" s="791"/>
    </row>
    <row r="3" spans="1:23" s="12" customFormat="1" ht="21.75" customHeight="1" thickTop="1" x14ac:dyDescent="0.15">
      <c r="B3" s="368" t="s">
        <v>581</v>
      </c>
      <c r="C3" s="368"/>
      <c r="D3" s="413"/>
      <c r="E3" s="787" t="s">
        <v>580</v>
      </c>
      <c r="F3" s="788" t="s">
        <v>579</v>
      </c>
      <c r="G3" s="785" t="s">
        <v>578</v>
      </c>
      <c r="H3" s="785" t="s">
        <v>577</v>
      </c>
      <c r="I3" s="701" t="s">
        <v>576</v>
      </c>
      <c r="J3" s="641" t="s">
        <v>0</v>
      </c>
      <c r="K3" s="642"/>
      <c r="L3" s="642"/>
      <c r="M3" s="642"/>
      <c r="N3" s="335"/>
      <c r="O3" s="2"/>
      <c r="P3" s="21">
        <v>27</v>
      </c>
      <c r="Q3" s="21"/>
      <c r="R3" s="42" t="s">
        <v>1</v>
      </c>
      <c r="S3" s="21"/>
      <c r="T3" s="42" t="s">
        <v>575</v>
      </c>
      <c r="U3" s="2"/>
      <c r="V3" s="2"/>
      <c r="W3" s="2"/>
    </row>
    <row r="4" spans="1:23" s="12" customFormat="1" ht="21.75" customHeight="1" x14ac:dyDescent="0.15">
      <c r="A4" s="18"/>
      <c r="B4" s="448"/>
      <c r="C4" s="448"/>
      <c r="D4" s="417"/>
      <c r="E4" s="789"/>
      <c r="F4" s="790"/>
      <c r="G4" s="786"/>
      <c r="H4" s="786"/>
      <c r="I4" s="703"/>
      <c r="J4" s="365" t="s">
        <v>557</v>
      </c>
      <c r="K4" s="56" t="s">
        <v>574</v>
      </c>
      <c r="L4" s="56" t="s">
        <v>573</v>
      </c>
      <c r="M4" s="56" t="s">
        <v>572</v>
      </c>
      <c r="N4" s="347"/>
      <c r="O4" s="59" t="s">
        <v>571</v>
      </c>
      <c r="P4" s="56" t="s">
        <v>570</v>
      </c>
      <c r="Q4" s="56" t="s">
        <v>569</v>
      </c>
      <c r="R4" s="56" t="s">
        <v>568</v>
      </c>
      <c r="S4" s="56" t="s">
        <v>567</v>
      </c>
      <c r="T4" s="56" t="s">
        <v>566</v>
      </c>
      <c r="U4" s="56" t="s">
        <v>565</v>
      </c>
      <c r="V4" s="56" t="s">
        <v>564</v>
      </c>
      <c r="W4" s="56" t="s">
        <v>563</v>
      </c>
    </row>
    <row r="5" spans="1:23" s="12" customFormat="1" ht="23.25" customHeight="1" x14ac:dyDescent="0.15">
      <c r="B5" s="783" t="s">
        <v>562</v>
      </c>
      <c r="C5" s="783"/>
      <c r="D5" s="784"/>
      <c r="E5" s="364"/>
      <c r="F5" s="358">
        <v>3</v>
      </c>
      <c r="G5" s="358">
        <v>2.5</v>
      </c>
      <c r="H5" s="358">
        <v>2.8</v>
      </c>
      <c r="I5" s="355">
        <v>3.1</v>
      </c>
      <c r="J5" s="360">
        <v>2.4</v>
      </c>
      <c r="K5" s="363">
        <v>2.2000000000000002</v>
      </c>
      <c r="L5" s="363">
        <v>3</v>
      </c>
      <c r="M5" s="363">
        <v>1.9</v>
      </c>
      <c r="N5" s="359"/>
      <c r="O5" s="363">
        <v>4.5</v>
      </c>
      <c r="P5" s="363">
        <v>0.7</v>
      </c>
      <c r="Q5" s="363">
        <v>1.3</v>
      </c>
      <c r="R5" s="358">
        <v>2.2999999999999998</v>
      </c>
      <c r="S5" s="363">
        <v>1.4</v>
      </c>
      <c r="T5" s="363">
        <v>4.5999999999999996</v>
      </c>
      <c r="U5" s="363">
        <v>2</v>
      </c>
      <c r="V5" s="363">
        <v>2.2000000000000002</v>
      </c>
      <c r="W5" s="363">
        <v>2.7</v>
      </c>
    </row>
    <row r="6" spans="1:23" s="12" customFormat="1" ht="23.25" customHeight="1" x14ac:dyDescent="0.15">
      <c r="B6" s="757" t="s">
        <v>561</v>
      </c>
      <c r="C6" s="757"/>
      <c r="D6" s="792"/>
      <c r="E6" s="362"/>
      <c r="F6" s="358">
        <v>2.7</v>
      </c>
      <c r="G6" s="358">
        <v>2.9</v>
      </c>
      <c r="H6" s="358">
        <v>2.4</v>
      </c>
      <c r="I6" s="355">
        <v>3</v>
      </c>
      <c r="J6" s="360">
        <v>2.7</v>
      </c>
      <c r="K6" s="358">
        <v>2.4000000000000004</v>
      </c>
      <c r="L6" s="358">
        <v>3.2</v>
      </c>
      <c r="M6" s="358">
        <v>6</v>
      </c>
      <c r="N6" s="359"/>
      <c r="O6" s="358">
        <v>4.4000000000000004</v>
      </c>
      <c r="P6" s="358">
        <v>0.6</v>
      </c>
      <c r="Q6" s="358">
        <v>1.5</v>
      </c>
      <c r="R6" s="358">
        <v>2.4</v>
      </c>
      <c r="S6" s="353">
        <v>2.1</v>
      </c>
      <c r="T6" s="358">
        <v>1.9</v>
      </c>
      <c r="U6" s="358">
        <v>2.1</v>
      </c>
      <c r="V6" s="358">
        <v>3.1</v>
      </c>
      <c r="W6" s="358">
        <v>2.6</v>
      </c>
    </row>
    <row r="7" spans="1:23" s="12" customFormat="1" ht="23.25" customHeight="1" x14ac:dyDescent="0.15">
      <c r="B7" s="759" t="s">
        <v>560</v>
      </c>
      <c r="C7" s="759"/>
      <c r="D7" s="792"/>
      <c r="E7" s="362"/>
      <c r="F7" s="358">
        <v>3.5</v>
      </c>
      <c r="G7" s="358">
        <v>2.8</v>
      </c>
      <c r="H7" s="358">
        <v>2.8</v>
      </c>
      <c r="I7" s="355">
        <v>3.1</v>
      </c>
      <c r="J7" s="360">
        <v>2.8</v>
      </c>
      <c r="K7" s="358">
        <v>3.1</v>
      </c>
      <c r="L7" s="358">
        <v>3.7</v>
      </c>
      <c r="M7" s="358">
        <v>8.1</v>
      </c>
      <c r="N7" s="359"/>
      <c r="O7" s="358">
        <v>4.6999999999999993</v>
      </c>
      <c r="P7" s="358">
        <v>0.6</v>
      </c>
      <c r="Q7" s="358">
        <v>1.2</v>
      </c>
      <c r="R7" s="358">
        <v>2.2999999999999998</v>
      </c>
      <c r="S7" s="358">
        <v>1.8</v>
      </c>
      <c r="T7" s="358">
        <v>1.2</v>
      </c>
      <c r="U7" s="358">
        <v>1.9</v>
      </c>
      <c r="V7" s="358">
        <v>2.2999999999999998</v>
      </c>
      <c r="W7" s="358">
        <v>2.7</v>
      </c>
    </row>
    <row r="8" spans="1:23" s="12" customFormat="1" ht="23.25" customHeight="1" x14ac:dyDescent="0.15">
      <c r="B8" s="757" t="s">
        <v>559</v>
      </c>
      <c r="C8" s="757"/>
      <c r="D8" s="792"/>
      <c r="E8" s="361"/>
      <c r="F8" s="358">
        <v>2.2000000000000002</v>
      </c>
      <c r="G8" s="358">
        <v>2</v>
      </c>
      <c r="H8" s="358">
        <v>3</v>
      </c>
      <c r="I8" s="355">
        <v>2.9</v>
      </c>
      <c r="J8" s="360">
        <v>2.1</v>
      </c>
      <c r="K8" s="358">
        <v>1.9</v>
      </c>
      <c r="L8" s="358">
        <v>3.6</v>
      </c>
      <c r="M8" s="353">
        <v>3.8</v>
      </c>
      <c r="N8" s="359"/>
      <c r="O8" s="358">
        <v>3</v>
      </c>
      <c r="P8" s="353">
        <v>0.5</v>
      </c>
      <c r="Q8" s="353">
        <v>2.1</v>
      </c>
      <c r="R8" s="353">
        <v>1.4</v>
      </c>
      <c r="S8" s="358">
        <v>2.1</v>
      </c>
      <c r="T8" s="358">
        <v>1.1000000000000001</v>
      </c>
      <c r="U8" s="358">
        <v>0.7</v>
      </c>
      <c r="V8" s="358">
        <v>1.6</v>
      </c>
      <c r="W8" s="358">
        <v>2.9</v>
      </c>
    </row>
    <row r="9" spans="1:23" s="12" customFormat="1" ht="23.25" customHeight="1" x14ac:dyDescent="0.15">
      <c r="B9" s="757" t="s">
        <v>558</v>
      </c>
      <c r="C9" s="757"/>
      <c r="D9" s="792"/>
      <c r="E9" s="357"/>
      <c r="F9" s="352">
        <v>9.9</v>
      </c>
      <c r="G9" s="352">
        <v>4.4000000000000004</v>
      </c>
      <c r="H9" s="356">
        <v>-5.8</v>
      </c>
      <c r="I9" s="355">
        <v>-8.3000000000000007</v>
      </c>
      <c r="J9" s="354">
        <v>8.1</v>
      </c>
      <c r="K9" s="352">
        <v>3.1</v>
      </c>
      <c r="L9" s="352">
        <v>3.7</v>
      </c>
      <c r="M9" s="352">
        <v>8.1</v>
      </c>
      <c r="N9" s="353"/>
      <c r="O9" s="352">
        <v>4.7</v>
      </c>
      <c r="P9" s="352">
        <v>0.7</v>
      </c>
      <c r="Q9" s="352">
        <v>2.1</v>
      </c>
      <c r="R9" s="352">
        <v>2.4</v>
      </c>
      <c r="S9" s="352">
        <v>2.1</v>
      </c>
      <c r="T9" s="352">
        <v>4.5999999999999996</v>
      </c>
      <c r="U9" s="352">
        <v>2.1</v>
      </c>
      <c r="V9" s="352">
        <v>3.1</v>
      </c>
      <c r="W9" s="352">
        <v>2.9</v>
      </c>
    </row>
    <row r="10" spans="1:23" s="12" customFormat="1" ht="23.25" customHeight="1" x14ac:dyDescent="0.15">
      <c r="A10" s="18"/>
      <c r="B10" s="793" t="s">
        <v>557</v>
      </c>
      <c r="C10" s="793"/>
      <c r="D10" s="794"/>
      <c r="E10" s="351"/>
      <c r="F10" s="348">
        <v>2.8</v>
      </c>
      <c r="G10" s="348">
        <v>2.5499999999999998</v>
      </c>
      <c r="H10" s="348">
        <v>2.7</v>
      </c>
      <c r="I10" s="350">
        <v>3</v>
      </c>
      <c r="J10" s="349">
        <v>2.5</v>
      </c>
      <c r="K10" s="348">
        <v>2.4</v>
      </c>
      <c r="L10" s="348">
        <v>3.4</v>
      </c>
      <c r="M10" s="348">
        <v>5</v>
      </c>
      <c r="N10" s="348"/>
      <c r="O10" s="348">
        <v>4.2</v>
      </c>
      <c r="P10" s="348">
        <v>0.6</v>
      </c>
      <c r="Q10" s="348">
        <v>1.5</v>
      </c>
      <c r="R10" s="348">
        <v>2.1</v>
      </c>
      <c r="S10" s="348">
        <v>1.9</v>
      </c>
      <c r="T10" s="348">
        <v>2.2000000000000002</v>
      </c>
      <c r="U10" s="348">
        <v>1.7</v>
      </c>
      <c r="V10" s="348">
        <v>2.2999999999999998</v>
      </c>
      <c r="W10" s="348">
        <v>2.7</v>
      </c>
    </row>
    <row r="11" spans="1:23" s="12" customFormat="1" ht="17.100000000000001" customHeight="1" x14ac:dyDescent="0.15">
      <c r="B11" s="2" t="s">
        <v>556</v>
      </c>
      <c r="C11" s="2"/>
      <c r="D11" s="2"/>
      <c r="E11" s="2"/>
      <c r="F11" s="2"/>
      <c r="G11" s="2"/>
      <c r="H11" s="2"/>
      <c r="I11" s="2"/>
      <c r="J11" s="4"/>
      <c r="K11" s="2"/>
      <c r="L11" s="2"/>
      <c r="M11" s="2"/>
      <c r="N11" s="235"/>
      <c r="O11" s="2"/>
      <c r="P11" s="2"/>
      <c r="Q11" s="2"/>
      <c r="R11" s="2"/>
      <c r="S11" s="2"/>
      <c r="T11" s="2"/>
      <c r="U11" s="2"/>
      <c r="V11" s="2"/>
      <c r="W11" s="2"/>
    </row>
    <row r="12" spans="1:23" s="12" customFormat="1" ht="17.100000000000001" customHeight="1" x14ac:dyDescent="0.15">
      <c r="B12" s="2" t="s">
        <v>432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35"/>
      <c r="O12" s="2"/>
      <c r="P12" s="2"/>
      <c r="Q12" s="2"/>
      <c r="R12" s="2"/>
      <c r="S12" s="2"/>
      <c r="T12" s="2"/>
      <c r="U12" s="2"/>
      <c r="V12" s="2"/>
      <c r="W12" s="2"/>
    </row>
  </sheetData>
  <mergeCells count="14">
    <mergeCell ref="B10:D10"/>
    <mergeCell ref="J3:M3"/>
    <mergeCell ref="U2:W2"/>
    <mergeCell ref="B3:D4"/>
    <mergeCell ref="B9:D9"/>
    <mergeCell ref="B8:D8"/>
    <mergeCell ref="B7:D7"/>
    <mergeCell ref="B6:D6"/>
    <mergeCell ref="I3:I4"/>
    <mergeCell ref="B1:M1"/>
    <mergeCell ref="B5:D5"/>
    <mergeCell ref="G3:G4"/>
    <mergeCell ref="E3:F4"/>
    <mergeCell ref="H3:H4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57" firstPageNumber="158" fitToWidth="2" orientation="landscape" useFirstPageNumber="1" r:id="rId1"/>
  <headerFooter scaleWithDoc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opLeftCell="K1" zoomScale="85" zoomScaleNormal="85" zoomScaleSheetLayoutView="100" workbookViewId="0">
      <selection sqref="A1:Z1"/>
    </sheetView>
  </sheetViews>
  <sheetFormatPr defaultRowHeight="14.25" x14ac:dyDescent="0.15"/>
  <cols>
    <col min="1" max="1" width="1" style="281" customWidth="1"/>
    <col min="2" max="2" width="5.25" style="281" customWidth="1"/>
    <col min="3" max="3" width="2.875" style="281" customWidth="1"/>
    <col min="4" max="4" width="11.875" style="281" customWidth="1"/>
    <col min="5" max="5" width="4.875" style="281" customWidth="1"/>
    <col min="6" max="6" width="7.625" style="281" customWidth="1"/>
    <col min="7" max="7" width="14" style="281" customWidth="1"/>
    <col min="8" max="8" width="11.5" style="281" customWidth="1"/>
    <col min="9" max="9" width="11.375" style="281" customWidth="1"/>
    <col min="10" max="10" width="10.75" style="281" customWidth="1"/>
    <col min="11" max="11" width="11.625" style="281" customWidth="1"/>
    <col min="12" max="12" width="9.375" style="281" customWidth="1"/>
    <col min="13" max="13" width="9.625" style="281" customWidth="1"/>
    <col min="14" max="14" width="1.125" style="330" customWidth="1"/>
    <col min="15" max="23" width="12.625" style="281" customWidth="1"/>
    <col min="24" max="16384" width="9" style="281"/>
  </cols>
  <sheetData>
    <row r="1" spans="1:23" s="12" customFormat="1" ht="19.5" customHeight="1" x14ac:dyDescent="0.15">
      <c r="B1" s="699" t="s">
        <v>555</v>
      </c>
      <c r="C1" s="699"/>
      <c r="D1" s="699"/>
      <c r="E1" s="699"/>
      <c r="F1" s="699"/>
      <c r="G1" s="699"/>
      <c r="H1" s="699"/>
      <c r="I1" s="699"/>
      <c r="J1" s="699"/>
      <c r="K1" s="699"/>
      <c r="L1" s="699"/>
      <c r="M1" s="699"/>
      <c r="N1" s="281"/>
      <c r="O1" s="700" t="s">
        <v>554</v>
      </c>
      <c r="P1" s="700"/>
      <c r="Q1" s="700"/>
      <c r="R1" s="700"/>
      <c r="S1" s="700"/>
      <c r="T1" s="700"/>
      <c r="U1" s="700"/>
      <c r="V1" s="700"/>
      <c r="W1" s="281"/>
    </row>
    <row r="2" spans="1:23" s="12" customFormat="1" ht="15.75" customHeight="1" thickBot="1" x14ac:dyDescent="0.2">
      <c r="A2" s="1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35"/>
      <c r="O2" s="3"/>
      <c r="P2" s="3"/>
      <c r="Q2" s="3"/>
      <c r="R2" s="3"/>
      <c r="S2" s="3"/>
      <c r="T2" s="791" t="s">
        <v>553</v>
      </c>
      <c r="U2" s="791"/>
      <c r="V2" s="791"/>
      <c r="W2" s="791"/>
    </row>
    <row r="3" spans="1:23" s="12" customFormat="1" ht="21.75" customHeight="1" thickTop="1" x14ac:dyDescent="0.15">
      <c r="B3" s="2"/>
      <c r="C3" s="2"/>
      <c r="D3" s="2"/>
      <c r="E3" s="2"/>
      <c r="F3" s="233"/>
      <c r="G3" s="373" t="s">
        <v>552</v>
      </c>
      <c r="H3" s="374"/>
      <c r="I3" s="374"/>
      <c r="J3" s="375"/>
      <c r="K3" s="373" t="s">
        <v>551</v>
      </c>
      <c r="L3" s="374"/>
      <c r="M3" s="374"/>
      <c r="N3" s="347"/>
      <c r="O3" s="46"/>
      <c r="P3" s="373" t="s">
        <v>550</v>
      </c>
      <c r="Q3" s="374"/>
      <c r="R3" s="374"/>
      <c r="S3" s="375"/>
      <c r="T3" s="662" t="s">
        <v>549</v>
      </c>
      <c r="U3" s="663"/>
      <c r="V3" s="663"/>
      <c r="W3" s="663"/>
    </row>
    <row r="4" spans="1:23" s="12" customFormat="1" ht="21.75" customHeight="1" x14ac:dyDescent="0.15">
      <c r="A4" s="18"/>
      <c r="B4" s="6"/>
      <c r="C4" s="6"/>
      <c r="D4" s="6"/>
      <c r="E4" s="6"/>
      <c r="F4" s="280"/>
      <c r="G4" s="56" t="s">
        <v>542</v>
      </c>
      <c r="H4" s="56" t="s">
        <v>541</v>
      </c>
      <c r="I4" s="56" t="s">
        <v>548</v>
      </c>
      <c r="J4" s="346" t="s">
        <v>547</v>
      </c>
      <c r="K4" s="58" t="s">
        <v>542</v>
      </c>
      <c r="L4" s="57" t="s">
        <v>541</v>
      </c>
      <c r="M4" s="56" t="s">
        <v>546</v>
      </c>
      <c r="N4" s="345"/>
      <c r="O4" s="344" t="s">
        <v>545</v>
      </c>
      <c r="P4" s="56" t="s">
        <v>542</v>
      </c>
      <c r="Q4" s="56" t="s">
        <v>541</v>
      </c>
      <c r="R4" s="56" t="s">
        <v>544</v>
      </c>
      <c r="S4" s="343" t="s">
        <v>543</v>
      </c>
      <c r="T4" s="56" t="s">
        <v>542</v>
      </c>
      <c r="U4" s="56" t="s">
        <v>541</v>
      </c>
      <c r="V4" s="56" t="s">
        <v>540</v>
      </c>
      <c r="W4" s="342" t="s">
        <v>539</v>
      </c>
    </row>
    <row r="5" spans="1:23" s="12" customFormat="1" ht="7.5" customHeight="1" x14ac:dyDescent="0.15">
      <c r="B5" s="2"/>
      <c r="C5" s="2"/>
      <c r="D5" s="2"/>
      <c r="E5" s="2"/>
      <c r="F5" s="41"/>
      <c r="N5" s="335"/>
    </row>
    <row r="6" spans="1:23" s="12" customFormat="1" ht="21" customHeight="1" x14ac:dyDescent="0.15">
      <c r="B6" s="796" t="s">
        <v>538</v>
      </c>
      <c r="C6" s="340"/>
      <c r="D6" s="757" t="s">
        <v>537</v>
      </c>
      <c r="E6" s="757"/>
      <c r="F6" s="5"/>
      <c r="G6" s="7" t="s">
        <v>512</v>
      </c>
      <c r="H6" s="7" t="s">
        <v>512</v>
      </c>
      <c r="I6" s="7" t="s">
        <v>512</v>
      </c>
      <c r="J6" s="62" t="s">
        <v>508</v>
      </c>
      <c r="K6" s="12">
        <v>9.9</v>
      </c>
      <c r="L6" s="12">
        <v>9.6999999999999993</v>
      </c>
      <c r="M6" s="12">
        <v>9.6999999999999993</v>
      </c>
      <c r="N6" s="235"/>
      <c r="O6" s="32">
        <v>9.6999999999999993</v>
      </c>
      <c r="P6" s="336">
        <v>0.6</v>
      </c>
      <c r="Q6" s="12">
        <v>0.9</v>
      </c>
      <c r="R6" s="12">
        <v>0.9</v>
      </c>
      <c r="S6" s="32">
        <v>1.1000000000000001</v>
      </c>
      <c r="T6" s="12">
        <v>2</v>
      </c>
      <c r="U6" s="12">
        <v>2</v>
      </c>
      <c r="V6" s="12">
        <v>3</v>
      </c>
      <c r="W6" s="32">
        <v>5</v>
      </c>
    </row>
    <row r="7" spans="1:23" s="12" customFormat="1" ht="21" customHeight="1" x14ac:dyDescent="0.15">
      <c r="B7" s="796"/>
      <c r="C7" s="340"/>
      <c r="D7" s="757" t="s">
        <v>536</v>
      </c>
      <c r="E7" s="757"/>
      <c r="F7" s="5"/>
      <c r="G7" s="7" t="s">
        <v>512</v>
      </c>
      <c r="H7" s="7" t="s">
        <v>535</v>
      </c>
      <c r="I7" s="7" t="s">
        <v>535</v>
      </c>
      <c r="J7" s="62" t="s">
        <v>516</v>
      </c>
      <c r="K7" s="336">
        <v>10.199999999999999</v>
      </c>
      <c r="L7" s="12">
        <v>9.9</v>
      </c>
      <c r="M7" s="12">
        <v>10.1</v>
      </c>
      <c r="N7" s="235"/>
      <c r="O7" s="32">
        <v>10</v>
      </c>
      <c r="P7" s="12">
        <v>0.7</v>
      </c>
      <c r="Q7" s="12">
        <v>1.2</v>
      </c>
      <c r="R7" s="12">
        <v>1</v>
      </c>
      <c r="S7" s="337">
        <v>1.3</v>
      </c>
      <c r="T7" s="12">
        <v>6</v>
      </c>
      <c r="U7" s="12">
        <v>6</v>
      </c>
      <c r="V7" s="12">
        <v>8</v>
      </c>
      <c r="W7" s="32">
        <v>8</v>
      </c>
    </row>
    <row r="8" spans="1:23" s="12" customFormat="1" ht="21" customHeight="1" x14ac:dyDescent="0.15">
      <c r="B8" s="796"/>
      <c r="C8" s="340"/>
      <c r="D8" s="757" t="s">
        <v>534</v>
      </c>
      <c r="E8" s="757"/>
      <c r="F8" s="5"/>
      <c r="G8" s="7" t="s">
        <v>533</v>
      </c>
      <c r="H8" s="7" t="s">
        <v>533</v>
      </c>
      <c r="I8" s="7" t="s">
        <v>511</v>
      </c>
      <c r="J8" s="62" t="s">
        <v>511</v>
      </c>
      <c r="K8" s="336">
        <v>9.1</v>
      </c>
      <c r="L8" s="12">
        <v>8.9</v>
      </c>
      <c r="M8" s="12">
        <v>8.9</v>
      </c>
      <c r="N8" s="235"/>
      <c r="O8" s="32">
        <v>8.5</v>
      </c>
      <c r="P8" s="12">
        <v>1</v>
      </c>
      <c r="Q8" s="336">
        <v>1.6</v>
      </c>
      <c r="R8" s="336">
        <v>1.2</v>
      </c>
      <c r="S8" s="32">
        <v>1.3</v>
      </c>
      <c r="T8" s="12">
        <v>10</v>
      </c>
      <c r="U8" s="12">
        <v>10</v>
      </c>
      <c r="V8" s="12">
        <v>11</v>
      </c>
      <c r="W8" s="32">
        <v>9</v>
      </c>
    </row>
    <row r="9" spans="1:23" s="12" customFormat="1" ht="7.5" customHeight="1" x14ac:dyDescent="0.15">
      <c r="B9" s="2"/>
      <c r="C9" s="2"/>
      <c r="D9" s="227"/>
      <c r="E9" s="227"/>
      <c r="F9" s="180"/>
      <c r="G9" s="7"/>
      <c r="J9" s="62"/>
      <c r="N9" s="235"/>
      <c r="O9" s="32"/>
      <c r="S9" s="32"/>
      <c r="W9" s="32"/>
    </row>
    <row r="10" spans="1:23" s="12" customFormat="1" ht="21" customHeight="1" x14ac:dyDescent="0.15">
      <c r="B10" s="796" t="s">
        <v>532</v>
      </c>
      <c r="C10" s="340"/>
      <c r="D10" s="757" t="s">
        <v>531</v>
      </c>
      <c r="E10" s="757"/>
      <c r="F10" s="5"/>
      <c r="G10" s="7" t="s">
        <v>530</v>
      </c>
      <c r="H10" s="7" t="s">
        <v>530</v>
      </c>
      <c r="I10" s="7" t="s">
        <v>529</v>
      </c>
      <c r="J10" s="62" t="s">
        <v>528</v>
      </c>
      <c r="K10" s="336">
        <v>10.9</v>
      </c>
      <c r="L10" s="12">
        <v>10.3</v>
      </c>
      <c r="M10" s="12">
        <v>10.199999999999999</v>
      </c>
      <c r="N10" s="235"/>
      <c r="O10" s="32">
        <v>10.199999999999999</v>
      </c>
      <c r="P10" s="341">
        <v>0.7</v>
      </c>
      <c r="Q10" s="12">
        <v>1</v>
      </c>
      <c r="R10" s="336">
        <v>1.1000000000000001</v>
      </c>
      <c r="S10" s="32">
        <v>1.1000000000000001</v>
      </c>
      <c r="T10" s="12">
        <v>2</v>
      </c>
      <c r="U10" s="12">
        <v>2</v>
      </c>
      <c r="V10" s="12">
        <v>2</v>
      </c>
      <c r="W10" s="32">
        <v>2</v>
      </c>
    </row>
    <row r="11" spans="1:23" s="12" customFormat="1" ht="21" customHeight="1" x14ac:dyDescent="0.15">
      <c r="B11" s="796"/>
      <c r="C11" s="340"/>
      <c r="D11" s="757" t="s">
        <v>527</v>
      </c>
      <c r="E11" s="757"/>
      <c r="F11" s="5"/>
      <c r="G11" s="7" t="s">
        <v>526</v>
      </c>
      <c r="H11" s="7" t="s">
        <v>525</v>
      </c>
      <c r="I11" s="7" t="s">
        <v>524</v>
      </c>
      <c r="J11" s="62" t="s">
        <v>523</v>
      </c>
      <c r="K11" s="336">
        <v>11.5</v>
      </c>
      <c r="L11" s="12">
        <v>11.8</v>
      </c>
      <c r="M11" s="12">
        <v>12</v>
      </c>
      <c r="N11" s="235"/>
      <c r="O11" s="337">
        <v>9.8000000000000007</v>
      </c>
      <c r="P11" s="12">
        <v>2.2999999999999998</v>
      </c>
      <c r="Q11" s="12">
        <v>2.5</v>
      </c>
      <c r="R11" s="12">
        <v>2.4</v>
      </c>
      <c r="S11" s="32">
        <v>1.5</v>
      </c>
      <c r="T11" s="12">
        <v>8</v>
      </c>
      <c r="U11" s="12">
        <v>11</v>
      </c>
      <c r="V11" s="12">
        <v>12</v>
      </c>
      <c r="W11" s="32">
        <v>12</v>
      </c>
    </row>
    <row r="12" spans="1:23" s="12" customFormat="1" ht="21" customHeight="1" x14ac:dyDescent="0.15">
      <c r="B12" s="796"/>
      <c r="C12" s="340"/>
      <c r="D12" s="757" t="s">
        <v>522</v>
      </c>
      <c r="E12" s="757"/>
      <c r="F12" s="5"/>
      <c r="G12" s="7" t="s">
        <v>521</v>
      </c>
      <c r="H12" s="7" t="s">
        <v>520</v>
      </c>
      <c r="I12" s="7" t="s">
        <v>519</v>
      </c>
      <c r="J12" s="62" t="s">
        <v>518</v>
      </c>
      <c r="K12" s="12">
        <v>8</v>
      </c>
      <c r="L12" s="336">
        <v>8.3000000000000007</v>
      </c>
      <c r="M12" s="336">
        <v>9</v>
      </c>
      <c r="N12" s="235"/>
      <c r="O12" s="337">
        <v>8.4</v>
      </c>
      <c r="P12" s="12">
        <v>1.7</v>
      </c>
      <c r="Q12" s="12">
        <v>1.9</v>
      </c>
      <c r="R12" s="12">
        <v>2.2000000000000002</v>
      </c>
      <c r="S12" s="32">
        <v>1.7</v>
      </c>
      <c r="T12" s="12">
        <v>8</v>
      </c>
      <c r="U12" s="12">
        <v>11</v>
      </c>
      <c r="V12" s="12">
        <v>11</v>
      </c>
      <c r="W12" s="32">
        <v>13</v>
      </c>
    </row>
    <row r="13" spans="1:23" s="12" customFormat="1" ht="8.25" customHeight="1" x14ac:dyDescent="0.15">
      <c r="B13" s="2"/>
      <c r="C13" s="2"/>
      <c r="D13" s="2"/>
      <c r="E13" s="2"/>
      <c r="F13" s="180"/>
      <c r="G13" s="7"/>
      <c r="H13" s="339"/>
      <c r="I13" s="339"/>
      <c r="J13" s="62"/>
      <c r="N13" s="235"/>
      <c r="O13" s="32"/>
      <c r="S13" s="32"/>
      <c r="W13" s="32"/>
    </row>
    <row r="14" spans="1:23" s="12" customFormat="1" ht="21" customHeight="1" x14ac:dyDescent="0.15">
      <c r="B14" s="2"/>
      <c r="C14" s="2"/>
      <c r="D14" s="795" t="s">
        <v>517</v>
      </c>
      <c r="E14" s="795"/>
      <c r="F14" s="415"/>
      <c r="G14" s="7" t="s">
        <v>516</v>
      </c>
      <c r="H14" s="7" t="s">
        <v>515</v>
      </c>
      <c r="I14" s="7" t="s">
        <v>515</v>
      </c>
      <c r="J14" s="62" t="s">
        <v>515</v>
      </c>
      <c r="K14" s="338">
        <v>10.5</v>
      </c>
      <c r="L14" s="12">
        <v>10.1</v>
      </c>
      <c r="M14" s="12">
        <v>10.199999999999999</v>
      </c>
      <c r="N14" s="235"/>
      <c r="O14" s="32">
        <v>10</v>
      </c>
      <c r="P14" s="336">
        <v>0.9</v>
      </c>
      <c r="Q14" s="12">
        <v>1.1000000000000001</v>
      </c>
      <c r="R14" s="12">
        <v>1.1000000000000001</v>
      </c>
      <c r="S14" s="32">
        <v>1</v>
      </c>
      <c r="T14" s="12">
        <v>2</v>
      </c>
      <c r="U14" s="12">
        <v>2</v>
      </c>
      <c r="V14" s="12">
        <v>2</v>
      </c>
      <c r="W14" s="32">
        <v>2</v>
      </c>
    </row>
    <row r="15" spans="1:23" s="12" customFormat="1" ht="21" customHeight="1" x14ac:dyDescent="0.15">
      <c r="B15" s="2"/>
      <c r="C15" s="2"/>
      <c r="D15" s="795" t="s">
        <v>514</v>
      </c>
      <c r="E15" s="795"/>
      <c r="F15" s="415"/>
      <c r="G15" s="7" t="s">
        <v>513</v>
      </c>
      <c r="H15" s="7" t="s">
        <v>512</v>
      </c>
      <c r="I15" s="7" t="s">
        <v>508</v>
      </c>
      <c r="J15" s="62" t="s">
        <v>511</v>
      </c>
      <c r="K15" s="336">
        <v>9.1999999999999993</v>
      </c>
      <c r="L15" s="12">
        <v>8.9</v>
      </c>
      <c r="M15" s="12">
        <v>8.8000000000000007</v>
      </c>
      <c r="N15" s="235"/>
      <c r="O15" s="32">
        <v>8.5</v>
      </c>
      <c r="P15" s="12">
        <v>1.9</v>
      </c>
      <c r="Q15" s="12">
        <v>1.9</v>
      </c>
      <c r="R15" s="12">
        <v>1.8</v>
      </c>
      <c r="S15" s="32">
        <v>1.5</v>
      </c>
      <c r="T15" s="12">
        <v>8</v>
      </c>
      <c r="U15" s="12">
        <v>5</v>
      </c>
      <c r="V15" s="12">
        <v>6</v>
      </c>
      <c r="W15" s="32">
        <v>5</v>
      </c>
    </row>
    <row r="16" spans="1:23" s="12" customFormat="1" ht="21" customHeight="1" x14ac:dyDescent="0.15">
      <c r="B16" s="2"/>
      <c r="C16" s="2"/>
      <c r="D16" s="795" t="s">
        <v>510</v>
      </c>
      <c r="E16" s="795"/>
      <c r="F16" s="415"/>
      <c r="G16" s="7" t="s">
        <v>509</v>
      </c>
      <c r="H16" s="7" t="s">
        <v>508</v>
      </c>
      <c r="I16" s="7" t="s">
        <v>507</v>
      </c>
      <c r="J16" s="62" t="s">
        <v>506</v>
      </c>
      <c r="K16" s="12">
        <v>8.8000000000000007</v>
      </c>
      <c r="L16" s="12">
        <v>9.1</v>
      </c>
      <c r="M16" s="12">
        <v>7.9</v>
      </c>
      <c r="N16" s="235"/>
      <c r="O16" s="32">
        <v>8.1</v>
      </c>
      <c r="P16" s="336">
        <v>1.7</v>
      </c>
      <c r="Q16" s="12">
        <v>1.9</v>
      </c>
      <c r="R16" s="12">
        <v>1.5</v>
      </c>
      <c r="S16" s="32">
        <v>1.6</v>
      </c>
      <c r="T16" s="12">
        <v>5</v>
      </c>
      <c r="U16" s="12">
        <v>10</v>
      </c>
      <c r="V16" s="12">
        <v>7</v>
      </c>
      <c r="W16" s="32">
        <v>8</v>
      </c>
    </row>
    <row r="17" spans="1:23" s="12" customFormat="1" ht="21" customHeight="1" x14ac:dyDescent="0.15">
      <c r="B17" s="2"/>
      <c r="C17" s="2"/>
      <c r="D17" s="795" t="s">
        <v>505</v>
      </c>
      <c r="E17" s="795"/>
      <c r="F17" s="415"/>
      <c r="G17" s="7" t="s">
        <v>504</v>
      </c>
      <c r="H17" s="7" t="s">
        <v>494</v>
      </c>
      <c r="I17" s="7" t="s">
        <v>503</v>
      </c>
      <c r="J17" s="62" t="s">
        <v>502</v>
      </c>
      <c r="K17" s="336">
        <v>6.6</v>
      </c>
      <c r="L17" s="12">
        <v>6.3</v>
      </c>
      <c r="M17" s="12">
        <v>6.8</v>
      </c>
      <c r="N17" s="235"/>
      <c r="O17" s="32">
        <v>5.8</v>
      </c>
      <c r="P17" s="12">
        <v>2</v>
      </c>
      <c r="Q17" s="336">
        <v>2.1</v>
      </c>
      <c r="R17" s="336">
        <v>2</v>
      </c>
      <c r="S17" s="337">
        <v>1.7</v>
      </c>
      <c r="T17" s="12">
        <v>46</v>
      </c>
      <c r="U17" s="12">
        <v>53</v>
      </c>
      <c r="V17" s="12">
        <v>37</v>
      </c>
      <c r="W17" s="32">
        <v>35</v>
      </c>
    </row>
    <row r="18" spans="1:23" s="12" customFormat="1" ht="21" customHeight="1" x14ac:dyDescent="0.15">
      <c r="A18" s="17"/>
      <c r="B18" s="4"/>
      <c r="C18" s="4"/>
      <c r="D18" s="795" t="s">
        <v>501</v>
      </c>
      <c r="E18" s="795"/>
      <c r="F18" s="415"/>
      <c r="G18" s="7" t="s">
        <v>500</v>
      </c>
      <c r="H18" s="7" t="s">
        <v>499</v>
      </c>
      <c r="I18" s="7" t="s">
        <v>498</v>
      </c>
      <c r="J18" s="62" t="s">
        <v>497</v>
      </c>
      <c r="K18" s="336">
        <v>10.6</v>
      </c>
      <c r="L18" s="12">
        <v>10.4</v>
      </c>
      <c r="M18" s="12">
        <v>10.1</v>
      </c>
      <c r="N18" s="235"/>
      <c r="O18" s="32">
        <v>10.199999999999999</v>
      </c>
      <c r="P18" s="336">
        <v>0.8</v>
      </c>
      <c r="Q18" s="12">
        <v>1.1000000000000001</v>
      </c>
      <c r="R18" s="12">
        <v>1.2</v>
      </c>
      <c r="S18" s="32">
        <v>1</v>
      </c>
      <c r="T18" s="12">
        <v>2</v>
      </c>
      <c r="U18" s="12">
        <v>2</v>
      </c>
      <c r="V18" s="12">
        <v>3</v>
      </c>
      <c r="W18" s="32">
        <v>2</v>
      </c>
    </row>
    <row r="19" spans="1:23" s="12" customFormat="1" ht="21" customHeight="1" x14ac:dyDescent="0.15">
      <c r="A19" s="17"/>
      <c r="B19" s="4"/>
      <c r="C19" s="4"/>
      <c r="D19" s="795" t="s">
        <v>496</v>
      </c>
      <c r="E19" s="795"/>
      <c r="F19" s="415"/>
      <c r="G19" s="7" t="s">
        <v>495</v>
      </c>
      <c r="H19" s="7" t="s">
        <v>494</v>
      </c>
      <c r="I19" s="7" t="s">
        <v>493</v>
      </c>
      <c r="J19" s="62" t="s">
        <v>492</v>
      </c>
      <c r="K19" s="12">
        <v>9.3000000000000007</v>
      </c>
      <c r="L19" s="12">
        <v>8.8000000000000007</v>
      </c>
      <c r="M19" s="12">
        <v>8.8000000000000007</v>
      </c>
      <c r="N19" s="335"/>
      <c r="O19" s="32">
        <v>8.9</v>
      </c>
      <c r="P19" s="12">
        <v>1.1000000000000001</v>
      </c>
      <c r="Q19" s="12">
        <v>1.2</v>
      </c>
      <c r="R19" s="12">
        <v>1.2</v>
      </c>
      <c r="S19" s="32">
        <v>1.1000000000000001</v>
      </c>
      <c r="T19" s="12">
        <v>3</v>
      </c>
      <c r="U19" s="12">
        <v>3</v>
      </c>
      <c r="V19" s="12">
        <v>6</v>
      </c>
      <c r="W19" s="32">
        <v>3</v>
      </c>
    </row>
    <row r="20" spans="1:23" s="12" customFormat="1" ht="7.5" customHeight="1" x14ac:dyDescent="0.15">
      <c r="A20" s="18"/>
      <c r="B20" s="6"/>
      <c r="C20" s="6"/>
      <c r="D20" s="6"/>
      <c r="E20" s="6"/>
      <c r="F20" s="65"/>
      <c r="G20" s="6"/>
      <c r="H20" s="6"/>
      <c r="I20" s="6"/>
      <c r="J20" s="6"/>
      <c r="K20" s="6"/>
      <c r="L20" s="6"/>
      <c r="M20" s="6"/>
      <c r="N20" s="335"/>
      <c r="O20" s="6"/>
      <c r="P20" s="6"/>
      <c r="Q20" s="6"/>
      <c r="R20" s="6"/>
      <c r="S20" s="6"/>
      <c r="T20" s="6"/>
      <c r="U20" s="6"/>
      <c r="V20" s="6"/>
      <c r="W20" s="6"/>
    </row>
    <row r="21" spans="1:23" s="12" customFormat="1" ht="13.5" x14ac:dyDescent="0.15">
      <c r="B21" s="2" t="s">
        <v>491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335"/>
    </row>
    <row r="22" spans="1:23" s="12" customFormat="1" ht="13.5" x14ac:dyDescent="0.15">
      <c r="B22" s="12" t="s">
        <v>490</v>
      </c>
      <c r="N22" s="211"/>
    </row>
  </sheetData>
  <mergeCells count="21">
    <mergeCell ref="B1:M1"/>
    <mergeCell ref="O1:V1"/>
    <mergeCell ref="T2:W2"/>
    <mergeCell ref="G3:J3"/>
    <mergeCell ref="K3:M3"/>
    <mergeCell ref="P3:S3"/>
    <mergeCell ref="T3:W3"/>
    <mergeCell ref="D19:F19"/>
    <mergeCell ref="B6:B8"/>
    <mergeCell ref="D6:E6"/>
    <mergeCell ref="D7:E7"/>
    <mergeCell ref="D8:E8"/>
    <mergeCell ref="B10:B12"/>
    <mergeCell ref="D10:E10"/>
    <mergeCell ref="D11:E11"/>
    <mergeCell ref="D12:E12"/>
    <mergeCell ref="D14:F14"/>
    <mergeCell ref="D15:F15"/>
    <mergeCell ref="D16:F16"/>
    <mergeCell ref="D17:F17"/>
    <mergeCell ref="D18:F18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56" firstPageNumber="158" fitToWidth="2" orientation="landscape" useFirstPageNumber="1" r:id="rId1"/>
  <headerFooter scaleWithDoc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="85" zoomScaleNormal="85" zoomScaleSheetLayoutView="100" workbookViewId="0">
      <selection sqref="A1:Z1"/>
    </sheetView>
  </sheetViews>
  <sheetFormatPr defaultRowHeight="14.25" x14ac:dyDescent="0.15"/>
  <cols>
    <col min="1" max="1" width="1" style="281" customWidth="1"/>
    <col min="2" max="2" width="5.25" style="281" customWidth="1"/>
    <col min="3" max="3" width="2.875" style="281" customWidth="1"/>
    <col min="4" max="4" width="11.875" style="281" customWidth="1"/>
    <col min="5" max="5" width="4.875" style="281" customWidth="1"/>
    <col min="6" max="6" width="7.625" style="281" customWidth="1"/>
    <col min="7" max="7" width="14" style="281" customWidth="1"/>
    <col min="8" max="8" width="11.5" style="281" customWidth="1"/>
    <col min="9" max="9" width="11.375" style="281" customWidth="1"/>
    <col min="10" max="10" width="10.75" style="281" customWidth="1"/>
    <col min="11" max="11" width="11.625" style="281" customWidth="1"/>
    <col min="12" max="12" width="9.375" style="281" customWidth="1"/>
    <col min="13" max="13" width="9.625" style="281" customWidth="1"/>
    <col min="14" max="14" width="1.125" style="330" customWidth="1"/>
    <col min="15" max="16384" width="9" style="281"/>
  </cols>
  <sheetData>
    <row r="1" spans="1:14" s="12" customFormat="1" ht="20.25" customHeight="1" x14ac:dyDescent="0.15">
      <c r="A1" s="547" t="s">
        <v>489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282"/>
    </row>
    <row r="2" spans="1:14" s="12" customFormat="1" ht="12" customHeight="1" thickBo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7"/>
    </row>
    <row r="3" spans="1:14" s="12" customFormat="1" ht="24.75" customHeight="1" thickTop="1" x14ac:dyDescent="0.15">
      <c r="B3" s="797" t="s">
        <v>297</v>
      </c>
      <c r="C3" s="797"/>
      <c r="D3" s="688"/>
      <c r="E3" s="797" t="s">
        <v>486</v>
      </c>
      <c r="F3" s="688"/>
      <c r="G3" s="376" t="s">
        <v>485</v>
      </c>
      <c r="H3" s="376" t="s">
        <v>484</v>
      </c>
      <c r="I3" s="370"/>
      <c r="J3" s="369" t="s">
        <v>483</v>
      </c>
      <c r="K3" s="370"/>
      <c r="L3" s="369" t="s">
        <v>482</v>
      </c>
      <c r="M3" s="369"/>
      <c r="N3" s="4"/>
    </row>
    <row r="4" spans="1:14" s="12" customFormat="1" ht="24" customHeight="1" x14ac:dyDescent="0.15">
      <c r="A4" s="6"/>
      <c r="B4" s="798"/>
      <c r="C4" s="798"/>
      <c r="D4" s="690"/>
      <c r="E4" s="798"/>
      <c r="F4" s="690"/>
      <c r="G4" s="377"/>
      <c r="H4" s="55" t="s">
        <v>474</v>
      </c>
      <c r="I4" s="53" t="s">
        <v>473</v>
      </c>
      <c r="J4" s="371"/>
      <c r="K4" s="372"/>
      <c r="L4" s="371"/>
      <c r="M4" s="371"/>
      <c r="N4" s="4"/>
    </row>
    <row r="5" spans="1:14" s="12" customFormat="1" ht="17.25" customHeight="1" x14ac:dyDescent="0.15">
      <c r="B5" s="640" t="s">
        <v>472</v>
      </c>
      <c r="C5" s="640"/>
      <c r="D5" s="180" t="s">
        <v>233</v>
      </c>
      <c r="E5" s="17"/>
      <c r="F5" s="63" t="s">
        <v>36</v>
      </c>
      <c r="G5" s="33">
        <v>7</v>
      </c>
      <c r="I5" s="33">
        <v>0.158</v>
      </c>
      <c r="J5" s="17"/>
      <c r="K5" s="33" t="s">
        <v>36</v>
      </c>
      <c r="M5" s="33" t="s">
        <v>36</v>
      </c>
      <c r="N5" s="47"/>
    </row>
    <row r="6" spans="1:14" s="12" customFormat="1" ht="18" customHeight="1" x14ac:dyDescent="0.15">
      <c r="A6" s="2"/>
      <c r="B6" s="391">
        <v>24</v>
      </c>
      <c r="C6" s="391"/>
      <c r="D6" s="180"/>
      <c r="E6" s="17"/>
      <c r="F6" s="63" t="s">
        <v>36</v>
      </c>
      <c r="G6" s="33">
        <v>5</v>
      </c>
      <c r="I6" s="33">
        <v>0.14799999999999999</v>
      </c>
      <c r="K6" s="33" t="s">
        <v>36</v>
      </c>
      <c r="M6" s="33" t="s">
        <v>36</v>
      </c>
      <c r="N6" s="47"/>
    </row>
    <row r="7" spans="1:14" s="12" customFormat="1" ht="18" customHeight="1" x14ac:dyDescent="0.15">
      <c r="A7" s="2"/>
      <c r="B7" s="391">
        <v>25</v>
      </c>
      <c r="C7" s="391"/>
      <c r="D7" s="180"/>
      <c r="E7" s="17"/>
      <c r="F7" s="63" t="s">
        <v>36</v>
      </c>
      <c r="G7" s="63">
        <v>4</v>
      </c>
      <c r="H7" s="63"/>
      <c r="I7" s="63">
        <v>0.16500000000000001</v>
      </c>
      <c r="J7" s="63"/>
      <c r="K7" s="63" t="s">
        <v>36</v>
      </c>
      <c r="L7" s="63"/>
      <c r="M7" s="63" t="s">
        <v>36</v>
      </c>
      <c r="N7" s="47"/>
    </row>
    <row r="8" spans="1:14" s="12" customFormat="1" ht="20.25" customHeight="1" x14ac:dyDescent="0.15">
      <c r="A8" s="2"/>
      <c r="B8" s="391">
        <v>26</v>
      </c>
      <c r="C8" s="391"/>
      <c r="D8" s="180"/>
      <c r="E8" s="17"/>
      <c r="F8" s="63" t="s">
        <v>465</v>
      </c>
      <c r="G8" s="63">
        <v>4</v>
      </c>
      <c r="H8" s="63"/>
      <c r="I8" s="334">
        <v>0.151</v>
      </c>
      <c r="J8" s="62"/>
      <c r="K8" s="63" t="s">
        <v>36</v>
      </c>
      <c r="L8" s="62"/>
      <c r="M8" s="63" t="s">
        <v>36</v>
      </c>
      <c r="N8" s="47"/>
    </row>
    <row r="9" spans="1:14" s="32" customFormat="1" ht="15.75" customHeight="1" x14ac:dyDescent="0.15">
      <c r="A9" s="21"/>
      <c r="B9" s="389">
        <v>27</v>
      </c>
      <c r="C9" s="389"/>
      <c r="D9" s="175"/>
      <c r="F9" s="62" t="s">
        <v>36</v>
      </c>
      <c r="G9" s="62">
        <v>6</v>
      </c>
      <c r="H9" s="62"/>
      <c r="I9" s="62">
        <v>0.20100000000000001</v>
      </c>
      <c r="K9" s="63" t="s">
        <v>36</v>
      </c>
      <c r="M9" s="63" t="s">
        <v>36</v>
      </c>
      <c r="N9" s="49"/>
    </row>
    <row r="10" spans="1:14" s="32" customFormat="1" ht="15.75" customHeight="1" x14ac:dyDescent="0.15">
      <c r="A10" s="21"/>
      <c r="B10" s="23"/>
      <c r="C10" s="23"/>
      <c r="D10" s="175"/>
      <c r="E10" s="23"/>
      <c r="F10" s="63"/>
      <c r="G10" s="62"/>
      <c r="H10" s="62"/>
      <c r="I10" s="62"/>
      <c r="K10" s="63"/>
      <c r="M10" s="33"/>
      <c r="N10" s="49"/>
    </row>
    <row r="11" spans="1:14" s="12" customFormat="1" ht="15.75" customHeight="1" x14ac:dyDescent="0.15">
      <c r="A11" s="2"/>
      <c r="B11" s="17"/>
      <c r="C11" s="17">
        <v>4</v>
      </c>
      <c r="D11" s="180" t="s">
        <v>460</v>
      </c>
      <c r="E11" s="17"/>
      <c r="F11" s="63" t="s">
        <v>36</v>
      </c>
      <c r="G11" s="63" t="s">
        <v>36</v>
      </c>
      <c r="H11" s="63"/>
      <c r="I11" s="63" t="s">
        <v>36</v>
      </c>
      <c r="J11" s="332"/>
      <c r="K11" s="63" t="s">
        <v>36</v>
      </c>
      <c r="M11" s="63" t="s">
        <v>36</v>
      </c>
      <c r="N11" s="47"/>
    </row>
    <row r="12" spans="1:14" s="12" customFormat="1" ht="15.75" customHeight="1" x14ac:dyDescent="0.15">
      <c r="A12" s="2"/>
      <c r="B12" s="17"/>
      <c r="C12" s="17">
        <v>5</v>
      </c>
      <c r="D12" s="180"/>
      <c r="E12" s="17"/>
      <c r="F12" s="63" t="s">
        <v>36</v>
      </c>
      <c r="G12" s="63" t="s">
        <v>36</v>
      </c>
      <c r="H12" s="62"/>
      <c r="I12" s="63" t="s">
        <v>36</v>
      </c>
      <c r="J12" s="332"/>
      <c r="K12" s="63" t="s">
        <v>36</v>
      </c>
      <c r="M12" s="63" t="s">
        <v>36</v>
      </c>
      <c r="N12" s="47"/>
    </row>
    <row r="13" spans="1:14" s="12" customFormat="1" ht="15.75" customHeight="1" x14ac:dyDescent="0.15">
      <c r="A13" s="2"/>
      <c r="B13" s="17"/>
      <c r="C13" s="17">
        <v>6</v>
      </c>
      <c r="D13" s="180"/>
      <c r="E13" s="17"/>
      <c r="F13" s="63" t="s">
        <v>36</v>
      </c>
      <c r="G13" s="63" t="s">
        <v>36</v>
      </c>
      <c r="H13" s="63"/>
      <c r="I13" s="63" t="s">
        <v>36</v>
      </c>
      <c r="K13" s="63" t="s">
        <v>36</v>
      </c>
      <c r="M13" s="63" t="s">
        <v>36</v>
      </c>
      <c r="N13" s="47"/>
    </row>
    <row r="14" spans="1:14" s="12" customFormat="1" ht="15.75" customHeight="1" x14ac:dyDescent="0.15">
      <c r="A14" s="2"/>
      <c r="B14" s="17"/>
      <c r="C14" s="17">
        <v>7</v>
      </c>
      <c r="D14" s="180"/>
      <c r="E14" s="17"/>
      <c r="F14" s="63" t="s">
        <v>36</v>
      </c>
      <c r="G14" s="63">
        <v>4</v>
      </c>
      <c r="H14" s="63"/>
      <c r="I14" s="63">
        <v>0.20100000000000001</v>
      </c>
      <c r="J14" s="332"/>
      <c r="K14" s="63" t="s">
        <v>36</v>
      </c>
      <c r="M14" s="63" t="s">
        <v>36</v>
      </c>
      <c r="N14" s="47"/>
    </row>
    <row r="15" spans="1:14" s="12" customFormat="1" ht="15.75" customHeight="1" x14ac:dyDescent="0.15">
      <c r="A15" s="2"/>
      <c r="B15" s="17"/>
      <c r="C15" s="17">
        <v>8</v>
      </c>
      <c r="D15" s="180"/>
      <c r="E15" s="17"/>
      <c r="F15" s="63" t="s">
        <v>36</v>
      </c>
      <c r="G15" s="63">
        <v>2</v>
      </c>
      <c r="H15" s="63"/>
      <c r="I15" s="63">
        <v>0.16300000000000001</v>
      </c>
      <c r="J15" s="332"/>
      <c r="K15" s="63" t="s">
        <v>36</v>
      </c>
      <c r="M15" s="63" t="s">
        <v>36</v>
      </c>
      <c r="N15" s="47"/>
    </row>
    <row r="16" spans="1:14" s="12" customFormat="1" ht="15.75" customHeight="1" x14ac:dyDescent="0.15">
      <c r="A16" s="2"/>
      <c r="B16" s="17"/>
      <c r="C16" s="17">
        <v>9</v>
      </c>
      <c r="D16" s="180"/>
      <c r="E16" s="17"/>
      <c r="F16" s="63" t="s">
        <v>36</v>
      </c>
      <c r="G16" s="63" t="s">
        <v>36</v>
      </c>
      <c r="H16" s="63"/>
      <c r="I16" s="63" t="s">
        <v>36</v>
      </c>
      <c r="J16" s="332"/>
      <c r="K16" s="63" t="s">
        <v>36</v>
      </c>
      <c r="M16" s="63" t="s">
        <v>36</v>
      </c>
      <c r="N16" s="47"/>
    </row>
    <row r="17" spans="1:14" s="12" customFormat="1" ht="15.75" customHeight="1" x14ac:dyDescent="0.15">
      <c r="A17" s="2"/>
      <c r="B17" s="17"/>
      <c r="C17" s="17">
        <v>10</v>
      </c>
      <c r="D17" s="180"/>
      <c r="E17" s="17"/>
      <c r="F17" s="63" t="s">
        <v>36</v>
      </c>
      <c r="G17" s="63" t="s">
        <v>36</v>
      </c>
      <c r="H17" s="63"/>
      <c r="I17" s="63" t="s">
        <v>36</v>
      </c>
      <c r="J17" s="332"/>
      <c r="K17" s="331" t="s">
        <v>36</v>
      </c>
      <c r="M17" s="63" t="s">
        <v>36</v>
      </c>
      <c r="N17" s="47"/>
    </row>
    <row r="18" spans="1:14" s="12" customFormat="1" ht="6" customHeight="1" x14ac:dyDescent="0.15">
      <c r="A18" s="6"/>
      <c r="B18" s="6"/>
      <c r="C18" s="6"/>
      <c r="D18" s="65"/>
      <c r="E18" s="6"/>
      <c r="F18" s="6"/>
      <c r="G18" s="6"/>
      <c r="H18" s="6"/>
      <c r="I18" s="6"/>
      <c r="J18" s="6"/>
      <c r="K18" s="6"/>
      <c r="L18" s="6"/>
      <c r="M18" s="6"/>
      <c r="N18" s="4"/>
    </row>
    <row r="19" spans="1:14" s="12" customFormat="1" ht="16.5" customHeight="1" x14ac:dyDescent="0.15">
      <c r="A19" s="2" t="s">
        <v>453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12" customFormat="1" ht="15" customHeight="1" x14ac:dyDescent="0.15">
      <c r="A20" s="2" t="s">
        <v>452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12" customFormat="1" ht="15" customHeight="1" x14ac:dyDescent="0.15">
      <c r="A21" s="2" t="s">
        <v>451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12">
    <mergeCell ref="A1:M1"/>
    <mergeCell ref="B3:D4"/>
    <mergeCell ref="E3:F4"/>
    <mergeCell ref="G3:G4"/>
    <mergeCell ref="H3:I3"/>
    <mergeCell ref="J3:K4"/>
    <mergeCell ref="L3:M4"/>
    <mergeCell ref="B8:C8"/>
    <mergeCell ref="B9:C9"/>
    <mergeCell ref="B6:C6"/>
    <mergeCell ref="B7:C7"/>
    <mergeCell ref="B5:C5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58" fitToWidth="2" orientation="portrait" useFirstPageNumber="1" r:id="rId1"/>
  <headerFooter scaleWithDoc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85" zoomScaleNormal="85" zoomScaleSheetLayoutView="100" workbookViewId="0">
      <selection sqref="A1:Z1"/>
    </sheetView>
  </sheetViews>
  <sheetFormatPr defaultRowHeight="14.25" x14ac:dyDescent="0.15"/>
  <cols>
    <col min="1" max="9" width="12.625" style="281" customWidth="1"/>
    <col min="10" max="16384" width="9" style="281"/>
  </cols>
  <sheetData>
    <row r="1" spans="1:9" s="12" customFormat="1" ht="20.25" customHeight="1" x14ac:dyDescent="0.15">
      <c r="A1" s="547" t="s">
        <v>488</v>
      </c>
      <c r="B1" s="547"/>
      <c r="C1" s="547"/>
      <c r="D1" s="547"/>
      <c r="E1" s="547"/>
      <c r="F1" s="547"/>
      <c r="G1" s="547"/>
      <c r="H1" s="547"/>
      <c r="I1" s="282"/>
    </row>
    <row r="2" spans="1:9" s="12" customFormat="1" ht="12" customHeight="1" thickBot="1" x14ac:dyDescent="0.2">
      <c r="H2" s="17" t="s">
        <v>487</v>
      </c>
      <c r="I2" s="17"/>
    </row>
    <row r="3" spans="1:9" s="12" customFormat="1" ht="24.75" customHeight="1" thickTop="1" x14ac:dyDescent="0.15">
      <c r="A3" s="788" t="s">
        <v>481</v>
      </c>
      <c r="B3" s="787" t="s">
        <v>480</v>
      </c>
      <c r="C3" s="788"/>
      <c r="D3" s="711" t="s">
        <v>479</v>
      </c>
      <c r="E3" s="807" t="s">
        <v>478</v>
      </c>
      <c r="F3" s="809" t="s">
        <v>477</v>
      </c>
      <c r="G3" s="809" t="s">
        <v>476</v>
      </c>
      <c r="H3" s="811" t="s">
        <v>475</v>
      </c>
      <c r="I3" s="283"/>
    </row>
    <row r="4" spans="1:9" s="12" customFormat="1" ht="24" customHeight="1" x14ac:dyDescent="0.15">
      <c r="A4" s="790"/>
      <c r="B4" s="789"/>
      <c r="C4" s="790"/>
      <c r="D4" s="713"/>
      <c r="E4" s="808"/>
      <c r="F4" s="810"/>
      <c r="G4" s="810"/>
      <c r="H4" s="812"/>
    </row>
    <row r="5" spans="1:9" s="12" customFormat="1" ht="17.25" customHeight="1" x14ac:dyDescent="0.15">
      <c r="A5" s="813">
        <v>3840</v>
      </c>
      <c r="B5" s="814" t="s">
        <v>471</v>
      </c>
      <c r="C5" s="815"/>
      <c r="D5" s="816" t="s">
        <v>470</v>
      </c>
      <c r="E5" s="805" t="s">
        <v>469</v>
      </c>
      <c r="F5" s="805">
        <v>4.5</v>
      </c>
      <c r="G5" s="805">
        <v>1.2</v>
      </c>
      <c r="H5" s="806">
        <v>1.7</v>
      </c>
    </row>
    <row r="6" spans="1:9" s="12" customFormat="1" ht="18" customHeight="1" x14ac:dyDescent="0.15">
      <c r="A6" s="799"/>
      <c r="B6" s="800"/>
      <c r="C6" s="801"/>
      <c r="D6" s="802"/>
      <c r="E6" s="387"/>
      <c r="F6" s="387"/>
      <c r="G6" s="387"/>
      <c r="H6" s="386"/>
      <c r="I6" s="4"/>
    </row>
    <row r="7" spans="1:9" s="12" customFormat="1" ht="18" customHeight="1" x14ac:dyDescent="0.15">
      <c r="A7" s="799">
        <v>3843</v>
      </c>
      <c r="B7" s="800" t="s">
        <v>468</v>
      </c>
      <c r="C7" s="801"/>
      <c r="D7" s="802">
        <v>1.8</v>
      </c>
      <c r="E7" s="387" t="s">
        <v>467</v>
      </c>
      <c r="F7" s="387">
        <v>4.7</v>
      </c>
      <c r="G7" s="387" t="s">
        <v>466</v>
      </c>
      <c r="H7" s="386">
        <v>2</v>
      </c>
      <c r="I7" s="2"/>
    </row>
    <row r="8" spans="1:9" s="12" customFormat="1" ht="20.25" customHeight="1" x14ac:dyDescent="0.15">
      <c r="A8" s="799"/>
      <c r="B8" s="800"/>
      <c r="C8" s="801"/>
      <c r="D8" s="802"/>
      <c r="E8" s="387"/>
      <c r="F8" s="387"/>
      <c r="G8" s="387"/>
      <c r="H8" s="386"/>
    </row>
    <row r="9" spans="1:9" s="32" customFormat="1" ht="15.75" customHeight="1" x14ac:dyDescent="0.15">
      <c r="A9" s="799" t="s">
        <v>464</v>
      </c>
      <c r="B9" s="800" t="s">
        <v>463</v>
      </c>
      <c r="C9" s="801"/>
      <c r="D9" s="802">
        <v>0.8</v>
      </c>
      <c r="E9" s="387" t="s">
        <v>462</v>
      </c>
      <c r="F9" s="387">
        <v>6.5</v>
      </c>
      <c r="G9" s="387" t="s">
        <v>461</v>
      </c>
      <c r="H9" s="386">
        <v>1.8</v>
      </c>
      <c r="I9" s="4"/>
    </row>
    <row r="10" spans="1:9" s="32" customFormat="1" ht="15.75" customHeight="1" x14ac:dyDescent="0.15">
      <c r="A10" s="799"/>
      <c r="B10" s="800"/>
      <c r="C10" s="801"/>
      <c r="D10" s="802"/>
      <c r="E10" s="387"/>
      <c r="F10" s="387"/>
      <c r="G10" s="387"/>
      <c r="H10" s="386"/>
      <c r="I10" s="4"/>
    </row>
    <row r="11" spans="1:9" s="12" customFormat="1" ht="15.75" customHeight="1" x14ac:dyDescent="0.15">
      <c r="A11" s="799" t="s">
        <v>459</v>
      </c>
      <c r="B11" s="800" t="s">
        <v>458</v>
      </c>
      <c r="C11" s="801"/>
      <c r="D11" s="802">
        <v>0.9</v>
      </c>
      <c r="E11" s="387" t="s">
        <v>457</v>
      </c>
      <c r="F11" s="387">
        <v>7</v>
      </c>
      <c r="G11" s="803">
        <v>2.7</v>
      </c>
      <c r="H11" s="804">
        <v>2.8</v>
      </c>
    </row>
    <row r="12" spans="1:9" s="12" customFormat="1" ht="15.75" customHeight="1" x14ac:dyDescent="0.15">
      <c r="A12" s="799"/>
      <c r="B12" s="800"/>
      <c r="C12" s="801"/>
      <c r="D12" s="802"/>
      <c r="E12" s="387"/>
      <c r="F12" s="387"/>
      <c r="G12" s="803"/>
      <c r="H12" s="804"/>
      <c r="I12" s="4"/>
    </row>
    <row r="13" spans="1:9" s="12" customFormat="1" ht="15.75" customHeight="1" x14ac:dyDescent="0.15">
      <c r="A13" s="6"/>
      <c r="B13" s="222"/>
      <c r="C13" s="280"/>
      <c r="D13" s="222"/>
      <c r="E13" s="6"/>
      <c r="F13" s="6"/>
      <c r="G13" s="6"/>
      <c r="H13" s="6"/>
      <c r="I13" s="4"/>
    </row>
    <row r="14" spans="1:9" s="12" customFormat="1" ht="15.75" customHeight="1" x14ac:dyDescent="0.15">
      <c r="A14" s="333" t="s">
        <v>456</v>
      </c>
      <c r="B14" s="333"/>
      <c r="C14" s="333"/>
      <c r="D14" s="333"/>
      <c r="E14" s="333"/>
      <c r="F14" s="333"/>
      <c r="G14" s="333"/>
      <c r="H14" s="333"/>
      <c r="I14" s="4"/>
    </row>
    <row r="15" spans="1:9" s="12" customFormat="1" ht="15.75" customHeight="1" x14ac:dyDescent="0.15">
      <c r="A15" s="181" t="s">
        <v>455</v>
      </c>
      <c r="B15" s="47"/>
      <c r="D15" s="63"/>
      <c r="E15" s="47"/>
      <c r="F15" s="47"/>
    </row>
    <row r="16" spans="1:9" s="12" customFormat="1" ht="15.75" customHeight="1" x14ac:dyDescent="0.15">
      <c r="A16" s="12" t="s">
        <v>454</v>
      </c>
      <c r="B16" s="181"/>
      <c r="D16" s="181"/>
      <c r="E16" s="181"/>
      <c r="F16" s="181"/>
      <c r="G16" s="181"/>
      <c r="H16" s="181"/>
    </row>
    <row r="17" spans="1:9" s="12" customFormat="1" ht="15.75" customHeight="1" x14ac:dyDescent="0.15">
      <c r="A17" s="2" t="s">
        <v>296</v>
      </c>
      <c r="B17" s="47"/>
      <c r="D17" s="63"/>
      <c r="E17" s="47"/>
      <c r="F17" s="47"/>
    </row>
    <row r="18" spans="1:9" s="12" customFormat="1" ht="6" customHeight="1" x14ac:dyDescent="0.15">
      <c r="I18" s="4"/>
    </row>
    <row r="19" spans="1:9" s="12" customFormat="1" ht="16.5" customHeight="1" x14ac:dyDescent="0.15">
      <c r="I19" s="4"/>
    </row>
    <row r="20" spans="1:9" s="12" customFormat="1" ht="15" customHeight="1" x14ac:dyDescent="0.15">
      <c r="I20" s="2"/>
    </row>
    <row r="21" spans="1:9" s="12" customFormat="1" ht="15" customHeight="1" x14ac:dyDescent="0.15">
      <c r="A21" s="2"/>
      <c r="B21" s="2"/>
      <c r="C21" s="2"/>
      <c r="D21" s="2"/>
      <c r="E21" s="2"/>
      <c r="F21" s="2"/>
      <c r="G21" s="2"/>
      <c r="H21" s="2"/>
      <c r="I21" s="2"/>
    </row>
  </sheetData>
  <mergeCells count="36">
    <mergeCell ref="A1:H1"/>
    <mergeCell ref="A3:A4"/>
    <mergeCell ref="B3:C4"/>
    <mergeCell ref="D3:D4"/>
    <mergeCell ref="E3:E4"/>
    <mergeCell ref="F3:F4"/>
    <mergeCell ref="G3:G4"/>
    <mergeCell ref="H3:H4"/>
    <mergeCell ref="F5:F6"/>
    <mergeCell ref="G5:G6"/>
    <mergeCell ref="H5:H6"/>
    <mergeCell ref="A7:A8"/>
    <mergeCell ref="B7:C8"/>
    <mergeCell ref="D7:D8"/>
    <mergeCell ref="E7:E8"/>
    <mergeCell ref="F7:F8"/>
    <mergeCell ref="A5:A6"/>
    <mergeCell ref="B5:C6"/>
    <mergeCell ref="D5:D6"/>
    <mergeCell ref="E5:E6"/>
    <mergeCell ref="G7:G8"/>
    <mergeCell ref="H7:H8"/>
    <mergeCell ref="A9:A10"/>
    <mergeCell ref="B9:C10"/>
    <mergeCell ref="D9:D10"/>
    <mergeCell ref="E9:E10"/>
    <mergeCell ref="F9:F10"/>
    <mergeCell ref="G9:G10"/>
    <mergeCell ref="H9:H10"/>
    <mergeCell ref="A11:A12"/>
    <mergeCell ref="B11:C12"/>
    <mergeCell ref="D11:D12"/>
    <mergeCell ref="E11:E12"/>
    <mergeCell ref="F11:F12"/>
    <mergeCell ref="G11:G12"/>
    <mergeCell ref="H11:H12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80" firstPageNumber="158" fitToWidth="2" orientation="portrait" useFirstPageNumber="1" horizontalDpi="300" verticalDpi="300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8</vt:i4>
      </vt:variant>
    </vt:vector>
  </HeadingPairs>
  <TitlesOfParts>
    <vt:vector size="35" baseType="lpstr"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'130'!Print_Area</vt:lpstr>
      <vt:lpstr>'131'!Print_Area</vt:lpstr>
      <vt:lpstr>'132'!Print_Area</vt:lpstr>
      <vt:lpstr>'133'!Print_Area</vt:lpstr>
      <vt:lpstr>'134'!Print_Area</vt:lpstr>
      <vt:lpstr>'146'!Print_Area</vt:lpstr>
      <vt:lpstr>'147'!Print_Area</vt:lpstr>
      <vt:lpstr>'150'!Print_Area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2017-05-01T12:03:56Z</cp:lastPrinted>
  <dcterms:created xsi:type="dcterms:W3CDTF">2004-01-25T23:54:42Z</dcterms:created>
  <dcterms:modified xsi:type="dcterms:W3CDTF">2018-12-10T08:29:10Z</dcterms:modified>
</cp:coreProperties>
</file>