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5⑥地区別人口増減内訳（毎月更新）\2022\"/>
    </mc:Choice>
  </mc:AlternateContent>
  <bookViews>
    <workbookView xWindow="0" yWindow="0" windowWidth="20490" windowHeight="8835" activeTab="12"/>
  </bookViews>
  <sheets>
    <sheet name="1月分" sheetId="35" r:id="rId1"/>
    <sheet name="2月分" sheetId="40" r:id="rId2"/>
    <sheet name="3月分" sheetId="41" r:id="rId3"/>
    <sheet name="4月分" sheetId="42" r:id="rId4"/>
    <sheet name="5月分" sheetId="43" r:id="rId5"/>
    <sheet name="6月分" sheetId="44" r:id="rId6"/>
    <sheet name="7月分 " sheetId="13" r:id="rId7"/>
    <sheet name="8月分" sheetId="34" r:id="rId8"/>
    <sheet name="9月分" sheetId="39" r:id="rId9"/>
    <sheet name="10月分" sheetId="38" r:id="rId10"/>
    <sheet name="11月分" sheetId="37" r:id="rId11"/>
    <sheet name="12月分" sheetId="36" r:id="rId12"/>
    <sheet name="合計" sheetId="33" r:id="rId13"/>
  </sheets>
  <definedNames>
    <definedName name="_xlnm.Print_Area" localSheetId="7">'8月分'!$A$1:$Y$45</definedName>
  </definedNames>
  <calcPr calcId="162913" calcOnSave="0"/>
</workbook>
</file>

<file path=xl/calcChain.xml><?xml version="1.0" encoding="utf-8"?>
<calcChain xmlns="http://schemas.openxmlformats.org/spreadsheetml/2006/main">
  <c r="S44" i="33" l="1"/>
  <c r="R44" i="33"/>
  <c r="Q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B44" i="33"/>
  <c r="S43" i="33"/>
  <c r="R43" i="33"/>
  <c r="Q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C43" i="33"/>
  <c r="B43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B42" i="33"/>
  <c r="S41" i="33"/>
  <c r="R41" i="33"/>
  <c r="Q41" i="33"/>
  <c r="P41" i="33"/>
  <c r="O41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B41" i="33"/>
  <c r="S40" i="33"/>
  <c r="R40" i="33"/>
  <c r="Q40" i="33"/>
  <c r="P40" i="33"/>
  <c r="O40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B40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B39" i="33"/>
  <c r="S38" i="33"/>
  <c r="R38" i="33"/>
  <c r="Q38" i="33"/>
  <c r="P38" i="33"/>
  <c r="O38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B38" i="33"/>
  <c r="S37" i="33"/>
  <c r="R37" i="33"/>
  <c r="Q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B37" i="33"/>
  <c r="S36" i="33"/>
  <c r="R36" i="33"/>
  <c r="Q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B36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B35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B29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B28" i="33"/>
  <c r="Y27" i="33"/>
  <c r="X27" i="33"/>
  <c r="W27" i="33"/>
  <c r="V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B27" i="33"/>
  <c r="Y26" i="33"/>
  <c r="X26" i="33"/>
  <c r="W26" i="33"/>
  <c r="V26" i="33"/>
  <c r="U26" i="33"/>
  <c r="T26" i="33"/>
  <c r="S26" i="33"/>
  <c r="R26" i="33"/>
  <c r="Q26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B26" i="33"/>
  <c r="Y25" i="33"/>
  <c r="X25" i="33"/>
  <c r="W25" i="33"/>
  <c r="V25" i="33"/>
  <c r="U25" i="33"/>
  <c r="T25" i="33"/>
  <c r="S25" i="33"/>
  <c r="R25" i="33"/>
  <c r="Q25" i="33"/>
  <c r="P25" i="33"/>
  <c r="O25" i="33"/>
  <c r="N25" i="33"/>
  <c r="M25" i="33"/>
  <c r="L25" i="33"/>
  <c r="K25" i="33"/>
  <c r="J25" i="33"/>
  <c r="I25" i="33"/>
  <c r="H25" i="33"/>
  <c r="G25" i="33"/>
  <c r="F25" i="33"/>
  <c r="E25" i="33"/>
  <c r="D25" i="33"/>
  <c r="C25" i="33"/>
  <c r="B25" i="33"/>
  <c r="Y24" i="33"/>
  <c r="X24" i="33"/>
  <c r="W24" i="33"/>
  <c r="V24" i="33"/>
  <c r="U24" i="33"/>
  <c r="T24" i="33"/>
  <c r="S24" i="33"/>
  <c r="R24" i="33"/>
  <c r="Q24" i="33"/>
  <c r="P24" i="33"/>
  <c r="O24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B24" i="33"/>
  <c r="Y23" i="33"/>
  <c r="X23" i="33"/>
  <c r="W23" i="33"/>
  <c r="V23" i="33"/>
  <c r="U23" i="33"/>
  <c r="T23" i="33"/>
  <c r="S23" i="33"/>
  <c r="R23" i="33"/>
  <c r="Q23" i="33"/>
  <c r="P23" i="33"/>
  <c r="O23" i="33"/>
  <c r="N23" i="33"/>
  <c r="M23" i="33"/>
  <c r="L23" i="33"/>
  <c r="K23" i="33"/>
  <c r="J23" i="33"/>
  <c r="I23" i="33"/>
  <c r="H23" i="33"/>
  <c r="G23" i="33"/>
  <c r="F23" i="33"/>
  <c r="E23" i="33"/>
  <c r="D23" i="33"/>
  <c r="C23" i="33"/>
  <c r="B23" i="33"/>
  <c r="Y22" i="33"/>
  <c r="X22" i="33"/>
  <c r="W22" i="33"/>
  <c r="V22" i="33"/>
  <c r="U22" i="33"/>
  <c r="T22" i="33"/>
  <c r="S22" i="33"/>
  <c r="R22" i="33"/>
  <c r="Q22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D22" i="33"/>
  <c r="C22" i="33"/>
  <c r="B22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B21" i="33"/>
  <c r="Y20" i="33"/>
  <c r="X20" i="33"/>
  <c r="W20" i="33"/>
  <c r="V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B20" i="33"/>
  <c r="Y14" i="33"/>
  <c r="X14" i="33"/>
  <c r="W14" i="33"/>
  <c r="V14" i="33"/>
  <c r="U14" i="33"/>
  <c r="T14" i="33"/>
  <c r="S14" i="33"/>
  <c r="R14" i="33"/>
  <c r="Q14" i="33"/>
  <c r="P14" i="33"/>
  <c r="Y13" i="33"/>
  <c r="X13" i="33"/>
  <c r="W13" i="33"/>
  <c r="V13" i="33"/>
  <c r="U13" i="33"/>
  <c r="T13" i="33"/>
  <c r="S13" i="33"/>
  <c r="R13" i="33"/>
  <c r="Q13" i="33"/>
  <c r="P13" i="33"/>
  <c r="Y12" i="33"/>
  <c r="X12" i="33"/>
  <c r="W12" i="33"/>
  <c r="V12" i="33"/>
  <c r="U12" i="33"/>
  <c r="T12" i="33"/>
  <c r="S12" i="33"/>
  <c r="R12" i="33"/>
  <c r="Q12" i="33"/>
  <c r="P12" i="33"/>
  <c r="Y11" i="33"/>
  <c r="X11" i="33"/>
  <c r="W11" i="33"/>
  <c r="V11" i="33"/>
  <c r="U11" i="33"/>
  <c r="T11" i="33"/>
  <c r="S11" i="33"/>
  <c r="R11" i="33"/>
  <c r="Q11" i="33"/>
  <c r="P11" i="33"/>
  <c r="Y10" i="33"/>
  <c r="X10" i="33"/>
  <c r="W10" i="33"/>
  <c r="V10" i="33"/>
  <c r="U10" i="33"/>
  <c r="T10" i="33"/>
  <c r="S10" i="33"/>
  <c r="R10" i="33"/>
  <c r="Q10" i="33"/>
  <c r="P10" i="33"/>
  <c r="Y9" i="33"/>
  <c r="X9" i="33"/>
  <c r="W9" i="33"/>
  <c r="V9" i="33"/>
  <c r="U9" i="33"/>
  <c r="T9" i="33"/>
  <c r="S9" i="33"/>
  <c r="R9" i="33"/>
  <c r="Q9" i="33"/>
  <c r="P9" i="33"/>
  <c r="Y8" i="33"/>
  <c r="X8" i="33"/>
  <c r="W8" i="33"/>
  <c r="V8" i="33"/>
  <c r="U8" i="33"/>
  <c r="T8" i="33"/>
  <c r="S8" i="33"/>
  <c r="R8" i="33"/>
  <c r="Q8" i="33"/>
  <c r="P8" i="33"/>
  <c r="Y7" i="33"/>
  <c r="X7" i="33"/>
  <c r="W7" i="33"/>
  <c r="V7" i="33"/>
  <c r="U7" i="33"/>
  <c r="T7" i="33"/>
  <c r="S7" i="33"/>
  <c r="R7" i="33"/>
  <c r="Q7" i="33"/>
  <c r="P7" i="33"/>
  <c r="Y6" i="33"/>
  <c r="X6" i="33"/>
  <c r="W6" i="33"/>
  <c r="V6" i="33"/>
  <c r="U6" i="33"/>
  <c r="T6" i="33"/>
  <c r="S6" i="33"/>
  <c r="R6" i="33"/>
  <c r="Q6" i="33"/>
  <c r="Y5" i="33"/>
  <c r="X5" i="33"/>
  <c r="W5" i="33"/>
  <c r="V5" i="33"/>
  <c r="U5" i="33"/>
  <c r="T5" i="33"/>
  <c r="S5" i="33"/>
  <c r="R5" i="33"/>
  <c r="Q5" i="33"/>
  <c r="P6" i="33"/>
  <c r="P5" i="33"/>
  <c r="O14" i="33"/>
  <c r="O7" i="33"/>
  <c r="O8" i="33"/>
  <c r="O9" i="33"/>
  <c r="O10" i="33"/>
  <c r="O11" i="33"/>
  <c r="O12" i="33"/>
  <c r="O13" i="33"/>
  <c r="O6" i="33"/>
  <c r="O5" i="33"/>
  <c r="N14" i="33"/>
  <c r="N13" i="33"/>
  <c r="N7" i="33"/>
  <c r="N8" i="33"/>
  <c r="N9" i="33"/>
  <c r="N10" i="33"/>
  <c r="N11" i="33"/>
  <c r="N12" i="33"/>
  <c r="N6" i="33"/>
  <c r="N5" i="33"/>
  <c r="M14" i="33"/>
  <c r="M7" i="33"/>
  <c r="M8" i="33"/>
  <c r="M9" i="33"/>
  <c r="M10" i="33"/>
  <c r="M11" i="33"/>
  <c r="M12" i="33"/>
  <c r="M13" i="33"/>
  <c r="M6" i="33"/>
  <c r="M5" i="33"/>
  <c r="L14" i="33"/>
  <c r="L7" i="33"/>
  <c r="L8" i="33"/>
  <c r="L9" i="33"/>
  <c r="L10" i="33"/>
  <c r="L11" i="33"/>
  <c r="L12" i="33"/>
  <c r="L13" i="33"/>
  <c r="L6" i="33"/>
  <c r="L5" i="33"/>
  <c r="K14" i="33"/>
  <c r="K7" i="33"/>
  <c r="K8" i="33"/>
  <c r="K9" i="33"/>
  <c r="K10" i="33"/>
  <c r="K11" i="33"/>
  <c r="K12" i="33"/>
  <c r="K13" i="33"/>
  <c r="K6" i="33"/>
  <c r="K5" i="33"/>
  <c r="J14" i="33"/>
  <c r="J7" i="33"/>
  <c r="J8" i="33"/>
  <c r="J9" i="33"/>
  <c r="J10" i="33"/>
  <c r="J11" i="33"/>
  <c r="J12" i="33"/>
  <c r="J13" i="33"/>
  <c r="J6" i="33"/>
  <c r="J5" i="33"/>
  <c r="I14" i="33"/>
  <c r="I7" i="33"/>
  <c r="I8" i="33"/>
  <c r="I9" i="33"/>
  <c r="I10" i="33"/>
  <c r="I11" i="33"/>
  <c r="I12" i="33"/>
  <c r="I13" i="33"/>
  <c r="I6" i="33"/>
  <c r="I5" i="33"/>
  <c r="H14" i="33"/>
  <c r="H7" i="33"/>
  <c r="H8" i="33"/>
  <c r="H9" i="33"/>
  <c r="H10" i="33"/>
  <c r="H11" i="33"/>
  <c r="H12" i="33"/>
  <c r="H13" i="33"/>
  <c r="H6" i="33"/>
  <c r="H5" i="33"/>
  <c r="G14" i="33"/>
  <c r="G7" i="33"/>
  <c r="G8" i="33"/>
  <c r="G9" i="33"/>
  <c r="G10" i="33"/>
  <c r="G11" i="33"/>
  <c r="G12" i="33"/>
  <c r="G13" i="33"/>
  <c r="G5" i="33"/>
  <c r="G6" i="33"/>
  <c r="F14" i="33"/>
  <c r="F7" i="33"/>
  <c r="F8" i="33"/>
  <c r="F9" i="33"/>
  <c r="F10" i="33"/>
  <c r="F11" i="33"/>
  <c r="F12" i="33"/>
  <c r="F13" i="33"/>
  <c r="F6" i="33"/>
  <c r="F5" i="33"/>
  <c r="E14" i="33"/>
  <c r="E7" i="33"/>
  <c r="E8" i="33"/>
  <c r="E9" i="33"/>
  <c r="E10" i="33"/>
  <c r="E11" i="33"/>
  <c r="E12" i="33"/>
  <c r="E13" i="33"/>
  <c r="E6" i="33"/>
  <c r="E5" i="33"/>
  <c r="B14" i="33"/>
  <c r="B8" i="33"/>
  <c r="B9" i="33"/>
  <c r="B10" i="33"/>
  <c r="B11" i="33"/>
  <c r="B12" i="33"/>
  <c r="B13" i="33"/>
  <c r="B7" i="33"/>
  <c r="B6" i="33"/>
  <c r="B5" i="33"/>
  <c r="C14" i="33"/>
  <c r="C7" i="33"/>
  <c r="C8" i="33"/>
  <c r="C9" i="33"/>
  <c r="C10" i="33"/>
  <c r="C11" i="33"/>
  <c r="C12" i="33"/>
  <c r="C13" i="33"/>
  <c r="C6" i="33"/>
  <c r="C5" i="33"/>
  <c r="D14" i="33"/>
  <c r="D7" i="33"/>
  <c r="D8" i="33"/>
  <c r="D9" i="33"/>
  <c r="D10" i="33"/>
  <c r="D11" i="33"/>
  <c r="D12" i="33"/>
  <c r="D13" i="33"/>
  <c r="D6" i="33"/>
  <c r="D5" i="33"/>
  <c r="Y30" i="33" l="1"/>
  <c r="B15" i="33"/>
  <c r="D30" i="33"/>
  <c r="L30" i="33"/>
  <c r="U30" i="33"/>
  <c r="P30" i="33"/>
  <c r="S15" i="33"/>
  <c r="I30" i="33"/>
  <c r="C30" i="33"/>
  <c r="D15" i="33"/>
  <c r="T15" i="33"/>
  <c r="G30" i="33"/>
  <c r="C15" i="33"/>
  <c r="F15" i="33"/>
  <c r="X30" i="33"/>
  <c r="E15" i="33"/>
  <c r="Q30" i="33"/>
  <c r="M30" i="33"/>
  <c r="E30" i="33"/>
  <c r="R30" i="33"/>
  <c r="F30" i="33"/>
  <c r="N30" i="33"/>
  <c r="H30" i="33"/>
  <c r="V30" i="33"/>
  <c r="J30" i="33"/>
  <c r="T30" i="33"/>
  <c r="L15" i="33"/>
  <c r="R15" i="33"/>
  <c r="W30" i="33"/>
  <c r="S30" i="33"/>
  <c r="O30" i="33"/>
  <c r="N15" i="33"/>
  <c r="H15" i="33"/>
  <c r="X15" i="33"/>
  <c r="P15" i="33"/>
  <c r="K30" i="33"/>
  <c r="W15" i="33"/>
  <c r="O15" i="33"/>
  <c r="K15" i="33"/>
  <c r="V15" i="33"/>
  <c r="J15" i="33"/>
  <c r="Y15" i="33"/>
  <c r="U15" i="33"/>
  <c r="Q15" i="33"/>
  <c r="M15" i="33"/>
  <c r="I15" i="33"/>
  <c r="G15" i="33"/>
  <c r="S45" i="33" l="1"/>
  <c r="O45" i="33"/>
  <c r="K45" i="33"/>
  <c r="G45" i="33"/>
  <c r="C45" i="33"/>
  <c r="R45" i="33"/>
  <c r="N45" i="33"/>
  <c r="J45" i="33"/>
  <c r="F45" i="33"/>
  <c r="B45" i="33"/>
  <c r="Q45" i="33"/>
  <c r="M45" i="33"/>
  <c r="I45" i="33"/>
  <c r="E45" i="33"/>
  <c r="P45" i="33"/>
  <c r="L45" i="33"/>
  <c r="H45" i="33"/>
  <c r="D45" i="33"/>
  <c r="A45" i="33" l="1"/>
  <c r="A44" i="33"/>
  <c r="A43" i="33"/>
  <c r="A42" i="33"/>
  <c r="A41" i="33"/>
  <c r="A40" i="33"/>
  <c r="A39" i="33"/>
  <c r="A38" i="33"/>
  <c r="A37" i="33"/>
  <c r="A36" i="33"/>
  <c r="A35" i="33"/>
  <c r="A30" i="33"/>
  <c r="A29" i="33"/>
  <c r="A28" i="33"/>
  <c r="A27" i="33"/>
  <c r="A26" i="33"/>
  <c r="A25" i="33"/>
  <c r="A24" i="33"/>
  <c r="A23" i="33"/>
  <c r="A22" i="33"/>
  <c r="A21" i="33"/>
  <c r="A20" i="33"/>
  <c r="B30" i="33"/>
</calcChain>
</file>

<file path=xl/sharedStrings.xml><?xml version="1.0" encoding="utf-8"?>
<sst xmlns="http://schemas.openxmlformats.org/spreadsheetml/2006/main" count="1707" uniqueCount="73">
  <si>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</si>
  <si>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</si>
  <si>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</si>
  <si>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</si>
  <si>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</si>
  <si>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</si>
  <si>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</si>
  <si>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</si>
  <si>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</si>
  <si>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</si>
  <si>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</si>
  <si>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転出</t>
    <rPh sb="0" eb="2">
      <t>テンシュツ</t>
    </rPh>
    <phoneticPr fontId="6"/>
  </si>
  <si>
    <t>転居（＋）</t>
    <rPh sb="0" eb="2">
      <t>テンキョ</t>
    </rPh>
    <phoneticPr fontId="6"/>
  </si>
  <si>
    <t>転居（－）</t>
    <rPh sb="0" eb="2">
      <t>テンキョ</t>
    </rPh>
    <phoneticPr fontId="6"/>
  </si>
  <si>
    <t>世帯数</t>
    <rPh sb="0" eb="3">
      <t>セタイスウ</t>
    </rPh>
    <phoneticPr fontId="6"/>
  </si>
  <si>
    <t>計</t>
    <rPh sb="0" eb="1">
      <t>ケイ</t>
    </rPh>
    <phoneticPr fontId="2"/>
  </si>
  <si>
    <t>計</t>
    <rPh sb="0" eb="1">
      <t>ケイ</t>
    </rPh>
    <phoneticPr fontId="6"/>
  </si>
  <si>
    <t>日本人</t>
    <rPh sb="0" eb="3">
      <t>ニホンジン</t>
    </rPh>
    <phoneticPr fontId="6"/>
  </si>
  <si>
    <t>外国人</t>
    <rPh sb="0" eb="2">
      <t>ガイコク</t>
    </rPh>
    <rPh sb="2" eb="3">
      <t>ジン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</si>
  <si>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</si>
  <si>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</si>
  <si>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五井地区</t>
    <rPh sb="0" eb="2">
      <t>ゴイ</t>
    </rPh>
    <rPh sb="2" eb="4">
      <t>チク</t>
    </rPh>
    <phoneticPr fontId="2"/>
  </si>
  <si>
    <t>五井地区</t>
    <rPh sb="0" eb="2">
      <t>ゴイ</t>
    </rPh>
    <rPh sb="2" eb="4">
      <t>チク</t>
    </rPh>
    <phoneticPr fontId="6"/>
  </si>
  <si>
    <t>市原地区</t>
    <rPh sb="0" eb="2">
      <t>イチハラ</t>
    </rPh>
    <rPh sb="2" eb="4">
      <t>チク</t>
    </rPh>
    <phoneticPr fontId="2"/>
  </si>
  <si>
    <t>市原地区</t>
    <rPh sb="0" eb="2">
      <t>イチハラ</t>
    </rPh>
    <rPh sb="2" eb="4">
      <t>チク</t>
    </rPh>
    <phoneticPr fontId="6"/>
  </si>
  <si>
    <t>姉崎地区</t>
    <rPh sb="0" eb="2">
      <t>アネサキ</t>
    </rPh>
    <rPh sb="2" eb="4">
      <t>チク</t>
    </rPh>
    <phoneticPr fontId="2"/>
  </si>
  <si>
    <t>姉崎地区</t>
    <rPh sb="0" eb="2">
      <t>アネサキ</t>
    </rPh>
    <rPh sb="2" eb="4">
      <t>チク</t>
    </rPh>
    <phoneticPr fontId="6"/>
  </si>
  <si>
    <t>三和地区</t>
    <rPh sb="0" eb="2">
      <t>サンワ</t>
    </rPh>
    <rPh sb="2" eb="4">
      <t>チク</t>
    </rPh>
    <phoneticPr fontId="2"/>
  </si>
  <si>
    <t>三和地区</t>
    <rPh sb="0" eb="2">
      <t>サンワ</t>
    </rPh>
    <rPh sb="2" eb="4">
      <t>チク</t>
    </rPh>
    <phoneticPr fontId="6"/>
  </si>
  <si>
    <t>市津地区</t>
    <rPh sb="0" eb="1">
      <t>シ</t>
    </rPh>
    <rPh sb="1" eb="2">
      <t>ツ</t>
    </rPh>
    <rPh sb="2" eb="4">
      <t>チク</t>
    </rPh>
    <phoneticPr fontId="2"/>
  </si>
  <si>
    <t>市津地区</t>
    <rPh sb="0" eb="1">
      <t>シ</t>
    </rPh>
    <rPh sb="1" eb="2">
      <t>ツ</t>
    </rPh>
    <rPh sb="2" eb="4">
      <t>チク</t>
    </rPh>
    <phoneticPr fontId="6"/>
  </si>
  <si>
    <t>南総地区</t>
    <rPh sb="0" eb="2">
      <t>ナンソウ</t>
    </rPh>
    <rPh sb="2" eb="4">
      <t>チク</t>
    </rPh>
    <phoneticPr fontId="2"/>
  </si>
  <si>
    <t>南総地区</t>
    <rPh sb="0" eb="2">
      <t>ナンソウ</t>
    </rPh>
    <rPh sb="2" eb="4">
      <t>チク</t>
    </rPh>
    <phoneticPr fontId="6"/>
  </si>
  <si>
    <t>加茂地区</t>
    <rPh sb="0" eb="2">
      <t>カモ</t>
    </rPh>
    <rPh sb="2" eb="4">
      <t>チク</t>
    </rPh>
    <phoneticPr fontId="2"/>
  </si>
  <si>
    <t>加茂地区</t>
    <rPh sb="0" eb="2">
      <t>カモ</t>
    </rPh>
    <rPh sb="2" eb="4">
      <t>チク</t>
    </rPh>
    <phoneticPr fontId="6"/>
  </si>
  <si>
    <t>辰巳台地区</t>
    <rPh sb="0" eb="2">
      <t>タツミ</t>
    </rPh>
    <rPh sb="2" eb="3">
      <t>ダイ</t>
    </rPh>
    <rPh sb="3" eb="5">
      <t>チク</t>
    </rPh>
    <phoneticPr fontId="2"/>
  </si>
  <si>
    <t>辰巳台地区</t>
    <rPh sb="0" eb="2">
      <t>タツミ</t>
    </rPh>
    <rPh sb="2" eb="3">
      <t>ダイ</t>
    </rPh>
    <rPh sb="3" eb="5">
      <t>チク</t>
    </rPh>
    <phoneticPr fontId="6"/>
  </si>
  <si>
    <t>有秋地区</t>
    <rPh sb="0" eb="1">
      <t>ユウ</t>
    </rPh>
    <rPh sb="1" eb="2">
      <t>シュウ</t>
    </rPh>
    <rPh sb="2" eb="4">
      <t>チク</t>
    </rPh>
    <phoneticPr fontId="2"/>
  </si>
  <si>
    <t>有秋地区</t>
    <rPh sb="0" eb="1">
      <t>ユウ</t>
    </rPh>
    <rPh sb="1" eb="2">
      <t>シュウ</t>
    </rPh>
    <rPh sb="2" eb="4">
      <t>チク</t>
    </rPh>
    <phoneticPr fontId="6"/>
  </si>
  <si>
    <t>ちはら台地区</t>
    <rPh sb="3" eb="4">
      <t>ダイ</t>
    </rPh>
    <rPh sb="4" eb="6">
      <t>チク</t>
    </rPh>
    <phoneticPr fontId="2"/>
  </si>
  <si>
    <t>ちはら台地区</t>
    <rPh sb="3" eb="4">
      <t>ダイ</t>
    </rPh>
    <rPh sb="4" eb="6">
      <t>チク</t>
    </rPh>
    <phoneticPr fontId="6"/>
  </si>
  <si>
    <t>世帯合併</t>
    <rPh sb="0" eb="2">
      <t>セタイ</t>
    </rPh>
    <rPh sb="2" eb="4">
      <t>ガッペイ</t>
    </rPh>
    <phoneticPr fontId="6"/>
  </si>
  <si>
    <t>世帯分離</t>
    <rPh sb="0" eb="2">
      <t>セタイ</t>
    </rPh>
    <rPh sb="2" eb="4">
      <t>ブンリ</t>
    </rPh>
    <phoneticPr fontId="6"/>
  </si>
  <si>
    <t>帰化（＋）</t>
    <rPh sb="0" eb="2">
      <t>キカ</t>
    </rPh>
    <phoneticPr fontId="6"/>
  </si>
  <si>
    <t>帰化（－）</t>
    <rPh sb="0" eb="2">
      <t>キカ</t>
    </rPh>
    <phoneticPr fontId="6"/>
  </si>
  <si>
    <t>出生</t>
    <rPh sb="0" eb="2">
      <t>シュッショウ</t>
    </rPh>
    <phoneticPr fontId="6"/>
  </si>
  <si>
    <t>死亡</t>
    <rPh sb="0" eb="2">
      <t>シボウ</t>
    </rPh>
    <phoneticPr fontId="6"/>
  </si>
  <si>
    <t>総合計</t>
    <rPh sb="0" eb="1">
      <t>ソウ</t>
    </rPh>
    <rPh sb="1" eb="3">
      <t>ゴウケイ</t>
    </rPh>
    <phoneticPr fontId="6"/>
  </si>
  <si>
    <t>転入</t>
    <phoneticPr fontId="4"/>
  </si>
  <si>
    <t>令和４年４月分</t>
    <rPh sb="0" eb="2">
      <t>レイワ</t>
    </rPh>
    <rPh sb="3" eb="4">
      <t>ネン</t>
    </rPh>
    <rPh sb="4" eb="5">
      <t>ヘイネン</t>
    </rPh>
    <rPh sb="5" eb="6">
      <t>ガツ</t>
    </rPh>
    <rPh sb="6" eb="7">
      <t>ブン</t>
    </rPh>
    <phoneticPr fontId="6"/>
  </si>
  <si>
    <t>令和４年５月分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</si>
  <si>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令和４年６月分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</si>
  <si>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令和４年７月分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</si>
  <si>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令和４年８月分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</si>
  <si>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令和４年９月分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</si>
  <si>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令和４年１０月分</t>
    <rPh sb="0" eb="2">
      <t>レイワ</t>
    </rPh>
    <rPh sb="3" eb="4">
      <t>ネン</t>
    </rPh>
    <rPh sb="6" eb="7">
      <t>ガツ</t>
    </rPh>
    <rPh sb="7" eb="8">
      <t>ブン</t>
    </rPh>
    <phoneticPr fontId="6"/>
  </si>
  <si>
    <t>令和４年１１月分</t>
    <rPh sb="0" eb="2">
      <t>レイワ</t>
    </rPh>
    <rPh sb="3" eb="4">
      <t>ネン</t>
    </rPh>
    <rPh sb="6" eb="7">
      <t>ガツ</t>
    </rPh>
    <rPh sb="7" eb="8">
      <t>ブン</t>
    </rPh>
    <phoneticPr fontId="6"/>
  </si>
  <si>
    <t>令和４年１２月分</t>
    <rPh sb="0" eb="2">
      <t>レイワ</t>
    </rPh>
    <rPh sb="3" eb="4">
      <t>ネン</t>
    </rPh>
    <rPh sb="6" eb="7">
      <t>ガツ</t>
    </rPh>
    <rPh sb="7" eb="8">
      <t>ブン</t>
    </rPh>
    <phoneticPr fontId="6"/>
  </si>
  <si>
    <t>令和４年１月分</t>
    <rPh sb="0" eb="1">
      <t>レイ</t>
    </rPh>
    <rPh sb="1" eb="2">
      <t>カズ</t>
    </rPh>
    <rPh sb="3" eb="4">
      <t>ネン</t>
    </rPh>
    <rPh sb="5" eb="6">
      <t>ガツ</t>
    </rPh>
    <rPh sb="6" eb="7">
      <t>ブン</t>
    </rPh>
    <phoneticPr fontId="6"/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</si>
  <si>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</si>
  <si>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</si>
  <si>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</si>
  <si>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</si>
  <si>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</si>
  <si>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</si>
  <si>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</si>
  <si>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</si>
  <si>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</si>
  <si>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</si>
  <si>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計</t>
    <rPh sb="0" eb="1">
      <t>ケイ</t>
    </rPh>
    <phoneticPr fontId="1"/>
  </si>
  <si>
    <t>令和４年２月分</t>
    <rPh sb="0" eb="1">
      <t>レイ</t>
    </rPh>
    <rPh sb="3" eb="4">
      <t>ネン</t>
    </rPh>
    <rPh sb="5" eb="6">
      <t>ガツ</t>
    </rPh>
    <rPh sb="6" eb="7">
      <t>ブン</t>
    </rPh>
    <phoneticPr fontId="6"/>
  </si>
  <si>
    <t>令和４年３月分</t>
    <rPh sb="0" eb="2">
      <t>レイワ</t>
    </rPh>
    <rPh sb="3" eb="4">
      <t>ネン</t>
    </rPh>
    <rPh sb="5" eb="6">
      <t>ガツ</t>
    </rPh>
    <rPh sb="6" eb="7">
      <t>ブン</t>
    </rPh>
    <phoneticPr fontId="6"/>
  </si>
  <si>
    <t>令和４年分</t>
    <rPh sb="0" eb="2">
      <t>レイワ</t>
    </rPh>
    <rPh sb="3" eb="4">
      <t>ネン</t>
    </rPh>
    <rPh sb="4" eb="5">
      <t>フン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</si>
</sst>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7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7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7" fillId="0" borderId="19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0" fontId="0" fillId="0" borderId="22" xfId="0" applyFill="1" applyBorder="1" applyAlignment="1">
      <alignment horizontal="distributed" vertical="center" indent="1"/>
    </xf>
    <xf numFmtId="176" fontId="7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24" xfId="0" applyFill="1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7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7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7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9"/>
  </sheetPr>
  <dimension ref="A1:AK45"/>
  <sheetViews>
    <sheetView view="pageBreakPreview" zoomScale="80" zoomScaleNormal="100" zoomScaleSheetLayoutView="8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58</v>
      </c>
    </row>
    <row r="2" spans="1:37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7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7" x14ac:dyDescent="0.15">
      <c r="A4" s="65"/>
      <c r="B4" s="58"/>
      <c r="C4" s="60"/>
      <c r="D4" s="53" t="s">
        <v>19</v>
      </c>
      <c r="E4" s="53" t="s">
        <v>20</v>
      </c>
      <c r="F4" s="53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7" ht="18" customHeight="1" x14ac:dyDescent="0.15">
      <c r="A5" s="6" t="s">
        <v>59</v>
      </c>
      <c r="B5" s="7">
        <v>133</v>
      </c>
      <c r="C5" s="8">
        <v>212</v>
      </c>
      <c r="D5" s="9">
        <v>118</v>
      </c>
      <c r="E5" s="9">
        <v>74</v>
      </c>
      <c r="F5" s="9">
        <v>11</v>
      </c>
      <c r="G5" s="10">
        <v>9</v>
      </c>
      <c r="H5" s="7">
        <v>138</v>
      </c>
      <c r="I5" s="8">
        <v>220</v>
      </c>
      <c r="J5" s="9">
        <v>125</v>
      </c>
      <c r="K5" s="9">
        <v>58</v>
      </c>
      <c r="L5" s="9">
        <v>24</v>
      </c>
      <c r="M5" s="10">
        <v>13</v>
      </c>
      <c r="N5" s="7">
        <v>148</v>
      </c>
      <c r="O5" s="8">
        <v>260</v>
      </c>
      <c r="P5" s="9">
        <v>120</v>
      </c>
      <c r="Q5" s="9">
        <v>108</v>
      </c>
      <c r="R5" s="9">
        <v>14</v>
      </c>
      <c r="S5" s="10">
        <v>18</v>
      </c>
      <c r="T5" s="7">
        <v>156</v>
      </c>
      <c r="U5" s="8">
        <v>280</v>
      </c>
      <c r="V5" s="9">
        <v>131</v>
      </c>
      <c r="W5" s="9">
        <v>111</v>
      </c>
      <c r="X5" s="9">
        <v>17</v>
      </c>
      <c r="Y5" s="10">
        <v>21</v>
      </c>
    </row>
    <row r="6" spans="1:37" ht="18" customHeight="1" x14ac:dyDescent="0.15">
      <c r="A6" s="11" t="s">
        <v>60</v>
      </c>
      <c r="B6" s="12">
        <v>79</v>
      </c>
      <c r="C6" s="13">
        <v>123</v>
      </c>
      <c r="D6" s="14">
        <v>74</v>
      </c>
      <c r="E6" s="14">
        <v>43</v>
      </c>
      <c r="F6" s="14">
        <v>5</v>
      </c>
      <c r="G6" s="15">
        <v>1</v>
      </c>
      <c r="H6" s="12">
        <v>62</v>
      </c>
      <c r="I6" s="13">
        <v>112</v>
      </c>
      <c r="J6" s="14">
        <v>55</v>
      </c>
      <c r="K6" s="14">
        <v>44</v>
      </c>
      <c r="L6" s="14">
        <v>11</v>
      </c>
      <c r="M6" s="15">
        <v>2</v>
      </c>
      <c r="N6" s="12">
        <v>90</v>
      </c>
      <c r="O6" s="13">
        <v>148</v>
      </c>
      <c r="P6" s="14">
        <v>72</v>
      </c>
      <c r="Q6" s="14">
        <v>61</v>
      </c>
      <c r="R6" s="14">
        <v>11</v>
      </c>
      <c r="S6" s="15">
        <v>4</v>
      </c>
      <c r="T6" s="12">
        <v>71</v>
      </c>
      <c r="U6" s="13">
        <v>128</v>
      </c>
      <c r="V6" s="14">
        <v>59</v>
      </c>
      <c r="W6" s="14">
        <v>56</v>
      </c>
      <c r="X6" s="14">
        <v>9</v>
      </c>
      <c r="Y6" s="15">
        <v>4</v>
      </c>
    </row>
    <row r="7" spans="1:37" ht="18" customHeight="1" x14ac:dyDescent="0.15">
      <c r="A7" s="11" t="s">
        <v>61</v>
      </c>
      <c r="B7" s="12">
        <v>47</v>
      </c>
      <c r="C7" s="13">
        <v>67</v>
      </c>
      <c r="D7" s="14">
        <v>37</v>
      </c>
      <c r="E7" s="14">
        <v>24</v>
      </c>
      <c r="F7" s="14">
        <v>2</v>
      </c>
      <c r="G7" s="15">
        <v>4</v>
      </c>
      <c r="H7" s="12">
        <v>43</v>
      </c>
      <c r="I7" s="13">
        <v>71</v>
      </c>
      <c r="J7" s="14">
        <v>35</v>
      </c>
      <c r="K7" s="14">
        <v>32</v>
      </c>
      <c r="L7" s="14">
        <v>3</v>
      </c>
      <c r="M7" s="15">
        <v>1</v>
      </c>
      <c r="N7" s="12">
        <v>32</v>
      </c>
      <c r="O7" s="13">
        <v>53</v>
      </c>
      <c r="P7" s="14">
        <v>30</v>
      </c>
      <c r="Q7" s="14">
        <v>19</v>
      </c>
      <c r="R7" s="14">
        <v>1</v>
      </c>
      <c r="S7" s="15">
        <v>3</v>
      </c>
      <c r="T7" s="12">
        <v>27</v>
      </c>
      <c r="U7" s="13">
        <v>49</v>
      </c>
      <c r="V7" s="14">
        <v>27</v>
      </c>
      <c r="W7" s="14">
        <v>22</v>
      </c>
      <c r="X7" s="14">
        <v>0</v>
      </c>
      <c r="Y7" s="15">
        <v>0</v>
      </c>
    </row>
    <row r="8" spans="1:37" ht="18" customHeight="1" x14ac:dyDescent="0.15">
      <c r="A8" s="11" t="s">
        <v>62</v>
      </c>
      <c r="B8" s="12">
        <v>7</v>
      </c>
      <c r="C8" s="13">
        <v>16</v>
      </c>
      <c r="D8" s="14">
        <v>8</v>
      </c>
      <c r="E8" s="14">
        <v>8</v>
      </c>
      <c r="F8" s="14">
        <v>0</v>
      </c>
      <c r="G8" s="15">
        <v>0</v>
      </c>
      <c r="H8" s="12">
        <v>10</v>
      </c>
      <c r="I8" s="13">
        <v>18</v>
      </c>
      <c r="J8" s="14">
        <v>10</v>
      </c>
      <c r="K8" s="14">
        <v>8</v>
      </c>
      <c r="L8" s="14">
        <v>0</v>
      </c>
      <c r="M8" s="15">
        <v>0</v>
      </c>
      <c r="N8" s="12">
        <v>13</v>
      </c>
      <c r="O8" s="13">
        <v>27</v>
      </c>
      <c r="P8" s="14">
        <v>17</v>
      </c>
      <c r="Q8" s="14">
        <v>10</v>
      </c>
      <c r="R8" s="14">
        <v>0</v>
      </c>
      <c r="S8" s="15">
        <v>0</v>
      </c>
      <c r="T8" s="12">
        <v>7</v>
      </c>
      <c r="U8" s="13">
        <v>22</v>
      </c>
      <c r="V8" s="14">
        <v>11</v>
      </c>
      <c r="W8" s="14">
        <v>11</v>
      </c>
      <c r="X8" s="14">
        <v>0</v>
      </c>
      <c r="Y8" s="15">
        <v>0</v>
      </c>
    </row>
    <row r="9" spans="1:37" ht="18" customHeight="1" x14ac:dyDescent="0.15">
      <c r="A9" s="11" t="s">
        <v>63</v>
      </c>
      <c r="B9" s="12">
        <v>15</v>
      </c>
      <c r="C9" s="13">
        <v>39</v>
      </c>
      <c r="D9" s="14">
        <v>21</v>
      </c>
      <c r="E9" s="14">
        <v>16</v>
      </c>
      <c r="F9" s="14">
        <v>0</v>
      </c>
      <c r="G9" s="15">
        <v>2</v>
      </c>
      <c r="H9" s="12">
        <v>16</v>
      </c>
      <c r="I9" s="13">
        <v>32</v>
      </c>
      <c r="J9" s="14">
        <v>11</v>
      </c>
      <c r="K9" s="14">
        <v>14</v>
      </c>
      <c r="L9" s="14">
        <v>1</v>
      </c>
      <c r="M9" s="15">
        <v>6</v>
      </c>
      <c r="N9" s="12">
        <v>9</v>
      </c>
      <c r="O9" s="13">
        <v>15</v>
      </c>
      <c r="P9" s="14">
        <v>6</v>
      </c>
      <c r="Q9" s="14">
        <v>9</v>
      </c>
      <c r="R9" s="14">
        <v>0</v>
      </c>
      <c r="S9" s="15">
        <v>0</v>
      </c>
      <c r="T9" s="12">
        <v>9</v>
      </c>
      <c r="U9" s="13">
        <v>21</v>
      </c>
      <c r="V9" s="14">
        <v>12</v>
      </c>
      <c r="W9" s="14">
        <v>9</v>
      </c>
      <c r="X9" s="14">
        <v>0</v>
      </c>
      <c r="Y9" s="15">
        <v>0</v>
      </c>
    </row>
    <row r="10" spans="1:37" ht="18" customHeight="1" x14ac:dyDescent="0.15">
      <c r="A10" s="11" t="s">
        <v>64</v>
      </c>
      <c r="B10" s="12">
        <v>17</v>
      </c>
      <c r="C10" s="13">
        <v>23</v>
      </c>
      <c r="D10" s="14">
        <v>14</v>
      </c>
      <c r="E10" s="14">
        <v>7</v>
      </c>
      <c r="F10" s="14">
        <v>2</v>
      </c>
      <c r="G10" s="15">
        <v>0</v>
      </c>
      <c r="H10" s="12">
        <v>12</v>
      </c>
      <c r="I10" s="13">
        <v>24</v>
      </c>
      <c r="J10" s="14">
        <v>14</v>
      </c>
      <c r="K10" s="14">
        <v>5</v>
      </c>
      <c r="L10" s="14">
        <v>5</v>
      </c>
      <c r="M10" s="15">
        <v>0</v>
      </c>
      <c r="N10" s="12">
        <v>18</v>
      </c>
      <c r="O10" s="13">
        <v>36</v>
      </c>
      <c r="P10" s="14">
        <v>18</v>
      </c>
      <c r="Q10" s="14">
        <v>15</v>
      </c>
      <c r="R10" s="14">
        <v>3</v>
      </c>
      <c r="S10" s="15">
        <v>0</v>
      </c>
      <c r="T10" s="12">
        <v>18</v>
      </c>
      <c r="U10" s="13">
        <v>34</v>
      </c>
      <c r="V10" s="14">
        <v>16</v>
      </c>
      <c r="W10" s="14">
        <v>14</v>
      </c>
      <c r="X10" s="14">
        <v>3</v>
      </c>
      <c r="Y10" s="15">
        <v>1</v>
      </c>
    </row>
    <row r="11" spans="1:37" ht="18" customHeight="1" x14ac:dyDescent="0.15">
      <c r="A11" s="11" t="s">
        <v>65</v>
      </c>
      <c r="B11" s="12">
        <v>3</v>
      </c>
      <c r="C11" s="13">
        <v>5</v>
      </c>
      <c r="D11" s="14">
        <v>4</v>
      </c>
      <c r="E11" s="14">
        <v>1</v>
      </c>
      <c r="F11" s="14">
        <v>0</v>
      </c>
      <c r="G11" s="15">
        <v>0</v>
      </c>
      <c r="H11" s="12">
        <v>1</v>
      </c>
      <c r="I11" s="13">
        <v>6</v>
      </c>
      <c r="J11" s="14">
        <v>4</v>
      </c>
      <c r="K11" s="14">
        <v>2</v>
      </c>
      <c r="L11" s="14">
        <v>0</v>
      </c>
      <c r="M11" s="15">
        <v>0</v>
      </c>
      <c r="N11" s="12">
        <v>7</v>
      </c>
      <c r="O11" s="13">
        <v>8</v>
      </c>
      <c r="P11" s="14">
        <v>2</v>
      </c>
      <c r="Q11" s="14">
        <v>5</v>
      </c>
      <c r="R11" s="14">
        <v>0</v>
      </c>
      <c r="S11" s="15">
        <v>1</v>
      </c>
      <c r="T11" s="12">
        <v>8</v>
      </c>
      <c r="U11" s="13">
        <v>10</v>
      </c>
      <c r="V11" s="14">
        <v>4</v>
      </c>
      <c r="W11" s="14">
        <v>6</v>
      </c>
      <c r="X11" s="14">
        <v>0</v>
      </c>
      <c r="Y11" s="15">
        <v>0</v>
      </c>
    </row>
    <row r="12" spans="1:37" ht="18" customHeight="1" x14ac:dyDescent="0.15">
      <c r="A12" s="11" t="s">
        <v>66</v>
      </c>
      <c r="B12" s="12">
        <v>11</v>
      </c>
      <c r="C12" s="13">
        <v>19</v>
      </c>
      <c r="D12" s="14">
        <v>10</v>
      </c>
      <c r="E12" s="14">
        <v>5</v>
      </c>
      <c r="F12" s="14">
        <v>4</v>
      </c>
      <c r="G12" s="15">
        <v>0</v>
      </c>
      <c r="H12" s="12">
        <v>16</v>
      </c>
      <c r="I12" s="13">
        <v>28</v>
      </c>
      <c r="J12" s="14">
        <v>15</v>
      </c>
      <c r="K12" s="14">
        <v>8</v>
      </c>
      <c r="L12" s="14">
        <v>2</v>
      </c>
      <c r="M12" s="15">
        <v>3</v>
      </c>
      <c r="N12" s="12">
        <v>24</v>
      </c>
      <c r="O12" s="13">
        <v>46</v>
      </c>
      <c r="P12" s="14">
        <v>27</v>
      </c>
      <c r="Q12" s="14">
        <v>16</v>
      </c>
      <c r="R12" s="14">
        <v>1</v>
      </c>
      <c r="S12" s="15">
        <v>2</v>
      </c>
      <c r="T12" s="12">
        <v>24</v>
      </c>
      <c r="U12" s="13">
        <v>49</v>
      </c>
      <c r="V12" s="14">
        <v>29</v>
      </c>
      <c r="W12" s="14">
        <v>16</v>
      </c>
      <c r="X12" s="14">
        <v>1</v>
      </c>
      <c r="Y12" s="15">
        <v>3</v>
      </c>
    </row>
    <row r="13" spans="1:37" ht="18" customHeight="1" x14ac:dyDescent="0.15">
      <c r="A13" s="11" t="s">
        <v>67</v>
      </c>
      <c r="B13" s="12">
        <v>17</v>
      </c>
      <c r="C13" s="13">
        <v>26</v>
      </c>
      <c r="D13" s="14">
        <v>14</v>
      </c>
      <c r="E13" s="14">
        <v>9</v>
      </c>
      <c r="F13" s="14">
        <v>3</v>
      </c>
      <c r="G13" s="15">
        <v>0</v>
      </c>
      <c r="H13" s="12">
        <v>19</v>
      </c>
      <c r="I13" s="13">
        <v>37</v>
      </c>
      <c r="J13" s="14">
        <v>22</v>
      </c>
      <c r="K13" s="14">
        <v>12</v>
      </c>
      <c r="L13" s="14">
        <v>3</v>
      </c>
      <c r="M13" s="15">
        <v>0</v>
      </c>
      <c r="N13" s="12">
        <v>13</v>
      </c>
      <c r="O13" s="13">
        <v>21</v>
      </c>
      <c r="P13" s="14">
        <v>12</v>
      </c>
      <c r="Q13" s="14">
        <v>8</v>
      </c>
      <c r="R13" s="14">
        <v>1</v>
      </c>
      <c r="S13" s="15">
        <v>0</v>
      </c>
      <c r="T13" s="12">
        <v>14</v>
      </c>
      <c r="U13" s="13">
        <v>26</v>
      </c>
      <c r="V13" s="14">
        <v>15</v>
      </c>
      <c r="W13" s="14">
        <v>10</v>
      </c>
      <c r="X13" s="14">
        <v>1</v>
      </c>
      <c r="Y13" s="15">
        <v>0</v>
      </c>
    </row>
    <row r="14" spans="1:37" ht="18" customHeight="1" x14ac:dyDescent="0.15">
      <c r="A14" s="16" t="s">
        <v>68</v>
      </c>
      <c r="B14" s="17">
        <v>23</v>
      </c>
      <c r="C14" s="18">
        <v>46</v>
      </c>
      <c r="D14" s="19">
        <v>24</v>
      </c>
      <c r="E14" s="19">
        <v>21</v>
      </c>
      <c r="F14" s="19">
        <v>1</v>
      </c>
      <c r="G14" s="20">
        <v>0</v>
      </c>
      <c r="H14" s="17">
        <v>27</v>
      </c>
      <c r="I14" s="18">
        <v>62</v>
      </c>
      <c r="J14" s="19">
        <v>28</v>
      </c>
      <c r="K14" s="19">
        <v>30</v>
      </c>
      <c r="L14" s="19">
        <v>2</v>
      </c>
      <c r="M14" s="20">
        <v>2</v>
      </c>
      <c r="N14" s="17">
        <v>14</v>
      </c>
      <c r="O14" s="18">
        <v>41</v>
      </c>
      <c r="P14" s="19">
        <v>17</v>
      </c>
      <c r="Q14" s="19">
        <v>21</v>
      </c>
      <c r="R14" s="19">
        <v>2</v>
      </c>
      <c r="S14" s="20">
        <v>1</v>
      </c>
      <c r="T14" s="17">
        <v>11</v>
      </c>
      <c r="U14" s="18">
        <v>36</v>
      </c>
      <c r="V14" s="19">
        <v>17</v>
      </c>
      <c r="W14" s="19">
        <v>17</v>
      </c>
      <c r="X14" s="19">
        <v>2</v>
      </c>
      <c r="Y14" s="20">
        <v>0</v>
      </c>
    </row>
    <row r="15" spans="1:37" ht="18" customHeight="1" x14ac:dyDescent="0.15">
      <c r="A15" s="21" t="s">
        <v>69</v>
      </c>
      <c r="B15" s="22">
        <v>352</v>
      </c>
      <c r="C15" s="23">
        <v>576</v>
      </c>
      <c r="D15" s="24">
        <v>324</v>
      </c>
      <c r="E15" s="24">
        <v>208</v>
      </c>
      <c r="F15" s="24">
        <v>28</v>
      </c>
      <c r="G15" s="25">
        <v>16</v>
      </c>
      <c r="H15" s="22">
        <v>344</v>
      </c>
      <c r="I15" s="23">
        <v>610</v>
      </c>
      <c r="J15" s="24">
        <v>319</v>
      </c>
      <c r="K15" s="24">
        <v>213</v>
      </c>
      <c r="L15" s="24">
        <v>51</v>
      </c>
      <c r="M15" s="25">
        <v>27</v>
      </c>
      <c r="N15" s="22">
        <v>368</v>
      </c>
      <c r="O15" s="23">
        <v>655</v>
      </c>
      <c r="P15" s="24">
        <v>321</v>
      </c>
      <c r="Q15" s="24">
        <v>272</v>
      </c>
      <c r="R15" s="24">
        <v>33</v>
      </c>
      <c r="S15" s="25">
        <v>29</v>
      </c>
      <c r="T15" s="22">
        <v>345</v>
      </c>
      <c r="U15" s="23">
        <v>655</v>
      </c>
      <c r="V15" s="24">
        <v>321</v>
      </c>
      <c r="W15" s="24">
        <v>272</v>
      </c>
      <c r="X15" s="24">
        <v>33</v>
      </c>
      <c r="Y15" s="25">
        <v>29</v>
      </c>
    </row>
    <row r="16" spans="1:37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ht="18" customHeight="1" x14ac:dyDescent="0.15">
      <c r="A20" s="6" t="s">
        <v>0</v>
      </c>
      <c r="B20" s="7">
        <v>18</v>
      </c>
      <c r="C20" s="8">
        <v>23</v>
      </c>
      <c r="D20" s="9">
        <v>6</v>
      </c>
      <c r="E20" s="9">
        <v>14</v>
      </c>
      <c r="F20" s="9">
        <v>1</v>
      </c>
      <c r="G20" s="10">
        <v>2</v>
      </c>
      <c r="H20" s="7">
        <v>16</v>
      </c>
      <c r="I20" s="8">
        <v>17</v>
      </c>
      <c r="J20" s="9">
        <v>6</v>
      </c>
      <c r="K20" s="9">
        <v>11</v>
      </c>
      <c r="L20" s="9">
        <v>0</v>
      </c>
      <c r="M20" s="10">
        <v>0</v>
      </c>
      <c r="N20" s="7">
        <v>0</v>
      </c>
      <c r="O20" s="8">
        <v>1</v>
      </c>
      <c r="P20" s="9">
        <v>1</v>
      </c>
      <c r="Q20" s="9">
        <v>0</v>
      </c>
      <c r="R20" s="9">
        <v>0</v>
      </c>
      <c r="S20" s="10">
        <v>0</v>
      </c>
      <c r="T20" s="7">
        <v>0</v>
      </c>
      <c r="U20" s="8">
        <v>1</v>
      </c>
      <c r="V20" s="9">
        <v>0</v>
      </c>
      <c r="W20" s="9">
        <v>0</v>
      </c>
      <c r="X20" s="9">
        <v>1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1:37" ht="18" customHeight="1" x14ac:dyDescent="0.15">
      <c r="A21" s="11" t="s">
        <v>1</v>
      </c>
      <c r="B21" s="12">
        <v>4</v>
      </c>
      <c r="C21" s="13">
        <v>5</v>
      </c>
      <c r="D21" s="14">
        <v>2</v>
      </c>
      <c r="E21" s="14">
        <v>3</v>
      </c>
      <c r="F21" s="14">
        <v>0</v>
      </c>
      <c r="G21" s="15">
        <v>0</v>
      </c>
      <c r="H21" s="12">
        <v>18</v>
      </c>
      <c r="I21" s="13">
        <v>25</v>
      </c>
      <c r="J21" s="14">
        <v>6</v>
      </c>
      <c r="K21" s="14">
        <v>19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7" ht="18" customHeight="1" x14ac:dyDescent="0.15">
      <c r="A22" s="11" t="s">
        <v>2</v>
      </c>
      <c r="B22" s="12">
        <v>3</v>
      </c>
      <c r="C22" s="13">
        <v>3</v>
      </c>
      <c r="D22" s="14">
        <v>0</v>
      </c>
      <c r="E22" s="14">
        <v>3</v>
      </c>
      <c r="F22" s="14">
        <v>0</v>
      </c>
      <c r="G22" s="15">
        <v>0</v>
      </c>
      <c r="H22" s="12">
        <v>3</v>
      </c>
      <c r="I22" s="13">
        <v>3</v>
      </c>
      <c r="J22" s="14">
        <v>0</v>
      </c>
      <c r="K22" s="14">
        <v>3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3</v>
      </c>
      <c r="I23" s="13">
        <v>4</v>
      </c>
      <c r="J23" s="14">
        <v>2</v>
      </c>
      <c r="K23" s="14">
        <v>2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ht="18" customHeight="1" x14ac:dyDescent="0.15">
      <c r="A24" s="11" t="s">
        <v>4</v>
      </c>
      <c r="B24" s="12">
        <v>1</v>
      </c>
      <c r="C24" s="13">
        <v>1</v>
      </c>
      <c r="D24" s="14">
        <v>0</v>
      </c>
      <c r="E24" s="14">
        <v>1</v>
      </c>
      <c r="F24" s="14">
        <v>0</v>
      </c>
      <c r="G24" s="15">
        <v>0</v>
      </c>
      <c r="H24" s="12">
        <v>2</v>
      </c>
      <c r="I24" s="13">
        <v>2</v>
      </c>
      <c r="J24" s="14">
        <v>1</v>
      </c>
      <c r="K24" s="14">
        <v>1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1:37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8</v>
      </c>
      <c r="I25" s="13">
        <v>12</v>
      </c>
      <c r="J25" s="14">
        <v>4</v>
      </c>
      <c r="K25" s="14">
        <v>8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1</v>
      </c>
      <c r="I26" s="13">
        <v>1</v>
      </c>
      <c r="J26" s="14">
        <v>1</v>
      </c>
      <c r="K26" s="14">
        <v>0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ht="18" customHeight="1" x14ac:dyDescent="0.15">
      <c r="A27" s="11" t="s">
        <v>7</v>
      </c>
      <c r="B27" s="12">
        <v>1</v>
      </c>
      <c r="C27" s="13">
        <v>1</v>
      </c>
      <c r="D27" s="14">
        <v>0</v>
      </c>
      <c r="E27" s="14">
        <v>1</v>
      </c>
      <c r="F27" s="14">
        <v>0</v>
      </c>
      <c r="G27" s="15">
        <v>0</v>
      </c>
      <c r="H27" s="12">
        <v>1</v>
      </c>
      <c r="I27" s="13">
        <v>1</v>
      </c>
      <c r="J27" s="14">
        <v>0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</row>
    <row r="28" spans="1:37" ht="18" customHeight="1" x14ac:dyDescent="0.15">
      <c r="A28" s="11" t="s">
        <v>8</v>
      </c>
      <c r="B28" s="12">
        <v>1</v>
      </c>
      <c r="C28" s="13">
        <v>1</v>
      </c>
      <c r="D28" s="14">
        <v>0</v>
      </c>
      <c r="E28" s="14">
        <v>0</v>
      </c>
      <c r="F28" s="14">
        <v>0</v>
      </c>
      <c r="G28" s="15">
        <v>1</v>
      </c>
      <c r="H28" s="12">
        <v>2</v>
      </c>
      <c r="I28" s="13">
        <v>2</v>
      </c>
      <c r="J28" s="14">
        <v>1</v>
      </c>
      <c r="K28" s="14">
        <v>1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ht="18" customHeight="1" x14ac:dyDescent="0.15">
      <c r="A29" s="16" t="s">
        <v>9</v>
      </c>
      <c r="B29" s="17">
        <v>3</v>
      </c>
      <c r="C29" s="18">
        <v>3</v>
      </c>
      <c r="D29" s="19">
        <v>0</v>
      </c>
      <c r="E29" s="19">
        <v>3</v>
      </c>
      <c r="F29" s="19">
        <v>0</v>
      </c>
      <c r="G29" s="20">
        <v>0</v>
      </c>
      <c r="H29" s="17">
        <v>1</v>
      </c>
      <c r="I29" s="18">
        <v>3</v>
      </c>
      <c r="J29" s="19">
        <v>2</v>
      </c>
      <c r="K29" s="19">
        <v>1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ht="18" customHeight="1" x14ac:dyDescent="0.15">
      <c r="A30" s="28" t="s">
        <v>10</v>
      </c>
      <c r="B30" s="22">
        <v>31</v>
      </c>
      <c r="C30" s="23">
        <v>37</v>
      </c>
      <c r="D30" s="24">
        <v>8</v>
      </c>
      <c r="E30" s="24">
        <v>25</v>
      </c>
      <c r="F30" s="24">
        <v>1</v>
      </c>
      <c r="G30" s="25">
        <v>3</v>
      </c>
      <c r="H30" s="22">
        <v>55</v>
      </c>
      <c r="I30" s="23">
        <v>70</v>
      </c>
      <c r="J30" s="24">
        <v>23</v>
      </c>
      <c r="K30" s="24">
        <v>47</v>
      </c>
      <c r="L30" s="24">
        <v>0</v>
      </c>
      <c r="M30" s="25">
        <v>0</v>
      </c>
      <c r="N30" s="22">
        <v>0</v>
      </c>
      <c r="O30" s="23">
        <v>1</v>
      </c>
      <c r="P30" s="24">
        <v>1</v>
      </c>
      <c r="Q30" s="24">
        <v>0</v>
      </c>
      <c r="R30" s="24">
        <v>0</v>
      </c>
      <c r="S30" s="25">
        <v>0</v>
      </c>
      <c r="T30" s="22">
        <v>0</v>
      </c>
      <c r="U30" s="23">
        <v>1</v>
      </c>
      <c r="V30" s="24">
        <v>0</v>
      </c>
      <c r="W30" s="24">
        <v>0</v>
      </c>
      <c r="X30" s="24">
        <v>1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2" spans="1:37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57</v>
      </c>
      <c r="D35" s="32">
        <v>29</v>
      </c>
      <c r="E35" s="32">
        <v>24</v>
      </c>
      <c r="F35" s="32">
        <v>2</v>
      </c>
      <c r="G35" s="33">
        <v>2</v>
      </c>
      <c r="H35" s="30">
        <v>41</v>
      </c>
      <c r="I35" s="31">
        <v>88</v>
      </c>
      <c r="J35" s="32">
        <v>56</v>
      </c>
      <c r="K35" s="32">
        <v>32</v>
      </c>
      <c r="L35" s="32">
        <v>0</v>
      </c>
      <c r="M35" s="33">
        <v>0</v>
      </c>
      <c r="N35" s="7">
        <v>-56</v>
      </c>
      <c r="O35" s="8">
        <v>-59</v>
      </c>
      <c r="P35" s="9">
        <v>-44</v>
      </c>
      <c r="Q35" s="9">
        <v>5</v>
      </c>
      <c r="R35" s="9">
        <v>-15</v>
      </c>
      <c r="S35" s="10">
        <v>-5</v>
      </c>
    </row>
    <row r="36" spans="1:19" ht="18" customHeight="1" x14ac:dyDescent="0.15">
      <c r="A36" s="34" t="s">
        <v>1</v>
      </c>
      <c r="B36" s="35">
        <v>0</v>
      </c>
      <c r="C36" s="36">
        <v>22</v>
      </c>
      <c r="D36" s="37">
        <v>8</v>
      </c>
      <c r="E36" s="37">
        <v>12</v>
      </c>
      <c r="F36" s="37">
        <v>2</v>
      </c>
      <c r="G36" s="38">
        <v>0</v>
      </c>
      <c r="H36" s="35">
        <v>30</v>
      </c>
      <c r="I36" s="36">
        <v>71</v>
      </c>
      <c r="J36" s="37">
        <v>38</v>
      </c>
      <c r="K36" s="37">
        <v>33</v>
      </c>
      <c r="L36" s="37">
        <v>0</v>
      </c>
      <c r="M36" s="38">
        <v>0</v>
      </c>
      <c r="N36" s="12">
        <v>20</v>
      </c>
      <c r="O36" s="13">
        <v>-18</v>
      </c>
      <c r="P36" s="14">
        <v>2</v>
      </c>
      <c r="Q36" s="14">
        <v>-17</v>
      </c>
      <c r="R36" s="14">
        <v>-2</v>
      </c>
      <c r="S36" s="15">
        <v>-1</v>
      </c>
    </row>
    <row r="37" spans="1:19" ht="18" customHeight="1" x14ac:dyDescent="0.15">
      <c r="A37" s="34" t="s">
        <v>2</v>
      </c>
      <c r="B37" s="35">
        <v>0</v>
      </c>
      <c r="C37" s="36">
        <v>8</v>
      </c>
      <c r="D37" s="37">
        <v>4</v>
      </c>
      <c r="E37" s="37">
        <v>3</v>
      </c>
      <c r="F37" s="37">
        <v>1</v>
      </c>
      <c r="G37" s="38">
        <v>0</v>
      </c>
      <c r="H37" s="35">
        <v>15</v>
      </c>
      <c r="I37" s="36">
        <v>38</v>
      </c>
      <c r="J37" s="37">
        <v>26</v>
      </c>
      <c r="K37" s="37">
        <v>12</v>
      </c>
      <c r="L37" s="37">
        <v>0</v>
      </c>
      <c r="M37" s="38">
        <v>0</v>
      </c>
      <c r="N37" s="12">
        <v>-6</v>
      </c>
      <c r="O37" s="13">
        <v>-30</v>
      </c>
      <c r="P37" s="14">
        <v>-17</v>
      </c>
      <c r="Q37" s="14">
        <v>-20</v>
      </c>
      <c r="R37" s="14">
        <v>1</v>
      </c>
      <c r="S37" s="15">
        <v>6</v>
      </c>
    </row>
    <row r="38" spans="1:19" ht="18" customHeight="1" x14ac:dyDescent="0.15">
      <c r="A38" s="34" t="s">
        <v>3</v>
      </c>
      <c r="B38" s="35">
        <v>0</v>
      </c>
      <c r="C38" s="36">
        <v>2</v>
      </c>
      <c r="D38" s="37">
        <v>1</v>
      </c>
      <c r="E38" s="37">
        <v>1</v>
      </c>
      <c r="F38" s="37">
        <v>0</v>
      </c>
      <c r="G38" s="38">
        <v>0</v>
      </c>
      <c r="H38" s="35">
        <v>5</v>
      </c>
      <c r="I38" s="36">
        <v>17</v>
      </c>
      <c r="J38" s="37">
        <v>10</v>
      </c>
      <c r="K38" s="37">
        <v>7</v>
      </c>
      <c r="L38" s="37">
        <v>0</v>
      </c>
      <c r="M38" s="38">
        <v>0</v>
      </c>
      <c r="N38" s="12">
        <v>1</v>
      </c>
      <c r="O38" s="13">
        <v>-12</v>
      </c>
      <c r="P38" s="14">
        <v>-5</v>
      </c>
      <c r="Q38" s="14">
        <v>-7</v>
      </c>
      <c r="R38" s="14">
        <v>0</v>
      </c>
      <c r="S38" s="15">
        <v>0</v>
      </c>
    </row>
    <row r="39" spans="1:19" ht="18" customHeight="1" x14ac:dyDescent="0.15">
      <c r="A39" s="34" t="s">
        <v>4</v>
      </c>
      <c r="B39" s="35">
        <v>0</v>
      </c>
      <c r="C39" s="36">
        <v>6</v>
      </c>
      <c r="D39" s="37">
        <v>2</v>
      </c>
      <c r="E39" s="37">
        <v>4</v>
      </c>
      <c r="F39" s="37">
        <v>0</v>
      </c>
      <c r="G39" s="38">
        <v>0</v>
      </c>
      <c r="H39" s="35">
        <v>6</v>
      </c>
      <c r="I39" s="36">
        <v>17</v>
      </c>
      <c r="J39" s="37">
        <v>7</v>
      </c>
      <c r="K39" s="37">
        <v>10</v>
      </c>
      <c r="L39" s="37">
        <v>0</v>
      </c>
      <c r="M39" s="38">
        <v>0</v>
      </c>
      <c r="N39" s="12">
        <v>-6</v>
      </c>
      <c r="O39" s="13">
        <v>-10</v>
      </c>
      <c r="P39" s="14">
        <v>-1</v>
      </c>
      <c r="Q39" s="14">
        <v>-4</v>
      </c>
      <c r="R39" s="14">
        <v>-1</v>
      </c>
      <c r="S39" s="15">
        <v>-4</v>
      </c>
    </row>
    <row r="40" spans="1:19" ht="18" customHeight="1" x14ac:dyDescent="0.15">
      <c r="A40" s="34" t="s">
        <v>5</v>
      </c>
      <c r="B40" s="35">
        <v>0</v>
      </c>
      <c r="C40" s="36">
        <v>7</v>
      </c>
      <c r="D40" s="37">
        <v>3</v>
      </c>
      <c r="E40" s="37">
        <v>3</v>
      </c>
      <c r="F40" s="37">
        <v>1</v>
      </c>
      <c r="G40" s="38">
        <v>0</v>
      </c>
      <c r="H40" s="35">
        <v>11</v>
      </c>
      <c r="I40" s="36">
        <v>23</v>
      </c>
      <c r="J40" s="37">
        <v>11</v>
      </c>
      <c r="K40" s="37">
        <v>12</v>
      </c>
      <c r="L40" s="37">
        <v>0</v>
      </c>
      <c r="M40" s="38">
        <v>0</v>
      </c>
      <c r="N40" s="12">
        <v>2</v>
      </c>
      <c r="O40" s="13">
        <v>-15</v>
      </c>
      <c r="P40" s="14">
        <v>-6</v>
      </c>
      <c r="Q40" s="14">
        <v>-6</v>
      </c>
      <c r="R40" s="14">
        <v>-2</v>
      </c>
      <c r="S40" s="15">
        <v>-1</v>
      </c>
    </row>
    <row r="41" spans="1:19" ht="18" customHeight="1" x14ac:dyDescent="0.15">
      <c r="A41" s="34" t="s">
        <v>6</v>
      </c>
      <c r="B41" s="35">
        <v>0</v>
      </c>
      <c r="C41" s="36">
        <v>1</v>
      </c>
      <c r="D41" s="37">
        <v>1</v>
      </c>
      <c r="E41" s="37">
        <v>0</v>
      </c>
      <c r="F41" s="37">
        <v>0</v>
      </c>
      <c r="G41" s="38">
        <v>0</v>
      </c>
      <c r="H41" s="35">
        <v>7</v>
      </c>
      <c r="I41" s="36">
        <v>12</v>
      </c>
      <c r="J41" s="37">
        <v>2</v>
      </c>
      <c r="K41" s="37">
        <v>10</v>
      </c>
      <c r="L41" s="37">
        <v>0</v>
      </c>
      <c r="M41" s="38">
        <v>0</v>
      </c>
      <c r="N41" s="12">
        <v>-5</v>
      </c>
      <c r="O41" s="13">
        <v>-14</v>
      </c>
      <c r="P41" s="14">
        <v>-3</v>
      </c>
      <c r="Q41" s="14">
        <v>-12</v>
      </c>
      <c r="R41" s="14">
        <v>0</v>
      </c>
      <c r="S41" s="15">
        <v>1</v>
      </c>
    </row>
    <row r="42" spans="1:19" ht="18" customHeight="1" x14ac:dyDescent="0.15">
      <c r="A42" s="34" t="s">
        <v>7</v>
      </c>
      <c r="B42" s="35">
        <v>0</v>
      </c>
      <c r="C42" s="36">
        <v>0</v>
      </c>
      <c r="D42" s="37">
        <v>0</v>
      </c>
      <c r="E42" s="37">
        <v>0</v>
      </c>
      <c r="F42" s="37">
        <v>0</v>
      </c>
      <c r="G42" s="38">
        <v>0</v>
      </c>
      <c r="H42" s="35">
        <v>2</v>
      </c>
      <c r="I42" s="36">
        <v>15</v>
      </c>
      <c r="J42" s="37">
        <v>10</v>
      </c>
      <c r="K42" s="37">
        <v>5</v>
      </c>
      <c r="L42" s="37">
        <v>0</v>
      </c>
      <c r="M42" s="38">
        <v>0</v>
      </c>
      <c r="N42" s="12">
        <v>-7</v>
      </c>
      <c r="O42" s="13">
        <v>-27</v>
      </c>
      <c r="P42" s="14">
        <v>-17</v>
      </c>
      <c r="Q42" s="14">
        <v>-8</v>
      </c>
      <c r="R42" s="14">
        <v>2</v>
      </c>
      <c r="S42" s="15">
        <v>-4</v>
      </c>
    </row>
    <row r="43" spans="1:19" ht="18" customHeight="1" x14ac:dyDescent="0.15">
      <c r="A43" s="34" t="s">
        <v>8</v>
      </c>
      <c r="B43" s="35">
        <v>0</v>
      </c>
      <c r="C43" s="36">
        <v>7</v>
      </c>
      <c r="D43" s="37">
        <v>4</v>
      </c>
      <c r="E43" s="37">
        <v>2</v>
      </c>
      <c r="F43" s="37">
        <v>1</v>
      </c>
      <c r="G43" s="38">
        <v>0</v>
      </c>
      <c r="H43" s="35">
        <v>8</v>
      </c>
      <c r="I43" s="36">
        <v>15</v>
      </c>
      <c r="J43" s="37">
        <v>5</v>
      </c>
      <c r="K43" s="37">
        <v>10</v>
      </c>
      <c r="L43" s="37">
        <v>0</v>
      </c>
      <c r="M43" s="38">
        <v>0</v>
      </c>
      <c r="N43" s="12">
        <v>-10</v>
      </c>
      <c r="O43" s="13">
        <v>-24</v>
      </c>
      <c r="P43" s="14">
        <v>-12</v>
      </c>
      <c r="Q43" s="14">
        <v>-13</v>
      </c>
      <c r="R43" s="14">
        <v>1</v>
      </c>
      <c r="S43" s="15">
        <v>0</v>
      </c>
    </row>
    <row r="44" spans="1:19" ht="18" customHeight="1" x14ac:dyDescent="0.15">
      <c r="A44" s="39" t="s">
        <v>9</v>
      </c>
      <c r="B44" s="40">
        <v>0</v>
      </c>
      <c r="C44" s="41">
        <v>11</v>
      </c>
      <c r="D44" s="42">
        <v>4</v>
      </c>
      <c r="E44" s="42">
        <v>7</v>
      </c>
      <c r="F44" s="42">
        <v>0</v>
      </c>
      <c r="G44" s="43">
        <v>0</v>
      </c>
      <c r="H44" s="40">
        <v>5</v>
      </c>
      <c r="I44" s="41">
        <v>11</v>
      </c>
      <c r="J44" s="42">
        <v>8</v>
      </c>
      <c r="K44" s="42">
        <v>3</v>
      </c>
      <c r="L44" s="42">
        <v>0</v>
      </c>
      <c r="M44" s="43">
        <v>0</v>
      </c>
      <c r="N44" s="17">
        <v>-8</v>
      </c>
      <c r="O44" s="18">
        <v>-11</v>
      </c>
      <c r="P44" s="19">
        <v>-8</v>
      </c>
      <c r="Q44" s="19">
        <v>-1</v>
      </c>
      <c r="R44" s="19">
        <v>-1</v>
      </c>
      <c r="S44" s="20">
        <v>-1</v>
      </c>
    </row>
    <row r="45" spans="1:19" ht="18" customHeight="1" x14ac:dyDescent="0.15">
      <c r="A45" s="21" t="s">
        <v>10</v>
      </c>
      <c r="B45" s="44">
        <v>0</v>
      </c>
      <c r="C45" s="45">
        <v>121</v>
      </c>
      <c r="D45" s="46">
        <v>56</v>
      </c>
      <c r="E45" s="46">
        <v>56</v>
      </c>
      <c r="F45" s="46">
        <v>7</v>
      </c>
      <c r="G45" s="47">
        <v>2</v>
      </c>
      <c r="H45" s="44">
        <v>130</v>
      </c>
      <c r="I45" s="45">
        <v>307</v>
      </c>
      <c r="J45" s="46">
        <v>173</v>
      </c>
      <c r="K45" s="46">
        <v>134</v>
      </c>
      <c r="L45" s="46">
        <v>0</v>
      </c>
      <c r="M45" s="47">
        <v>0</v>
      </c>
      <c r="N45" s="22">
        <v>-75</v>
      </c>
      <c r="O45" s="23">
        <v>-220</v>
      </c>
      <c r="P45" s="24">
        <v>-111</v>
      </c>
      <c r="Q45" s="24">
        <v>-83</v>
      </c>
      <c r="R45" s="24">
        <v>-17</v>
      </c>
      <c r="S45" s="25">
        <v>-9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8" scale="110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29"/>
    <pageSetUpPr fitToPage="1"/>
  </sheetPr>
  <dimension ref="A1:Y45"/>
  <sheetViews>
    <sheetView view="pageBreakPreview" zoomScale="80" zoomScaleNormal="100" zoomScaleSheetLayoutView="80" workbookViewId="0"/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8" width="6.625" customWidth="1"/>
  </cols>
  <sheetData>
    <row r="1" spans="1:25" ht="18.75" x14ac:dyDescent="0.15">
      <c r="A1" s="1" t="s">
        <v>70</v>
      </c>
    </row>
    <row r="2" spans="1:25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25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25" x14ac:dyDescent="0.15">
      <c r="A4" s="65"/>
      <c r="B4" s="58"/>
      <c r="C4" s="60"/>
      <c r="D4" s="53" t="s">
        <v>19</v>
      </c>
      <c r="E4" s="53" t="s">
        <v>20</v>
      </c>
      <c r="F4" s="53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25" ht="18" customHeight="1" x14ac:dyDescent="0.15">
      <c r="A5" s="6" t="s">
        <v>59</v>
      </c>
      <c r="B5" s="7">
        <v>134</v>
      </c>
      <c r="C5" s="8">
        <v>200</v>
      </c>
      <c r="D5" s="9">
        <v>109</v>
      </c>
      <c r="E5" s="9">
        <v>69</v>
      </c>
      <c r="F5" s="9">
        <v>7</v>
      </c>
      <c r="G5" s="10">
        <v>15</v>
      </c>
      <c r="H5" s="7">
        <v>129</v>
      </c>
      <c r="I5" s="8">
        <v>240</v>
      </c>
      <c r="J5" s="9">
        <v>118</v>
      </c>
      <c r="K5" s="9">
        <v>87</v>
      </c>
      <c r="L5" s="9">
        <v>24</v>
      </c>
      <c r="M5" s="10">
        <v>11</v>
      </c>
      <c r="N5" s="7">
        <v>152</v>
      </c>
      <c r="O5" s="8">
        <v>274</v>
      </c>
      <c r="P5" s="9">
        <v>139</v>
      </c>
      <c r="Q5" s="9">
        <v>120</v>
      </c>
      <c r="R5" s="9">
        <v>9</v>
      </c>
      <c r="S5" s="10">
        <v>6</v>
      </c>
      <c r="T5" s="7">
        <v>128</v>
      </c>
      <c r="U5" s="8">
        <v>269</v>
      </c>
      <c r="V5" s="9">
        <v>125</v>
      </c>
      <c r="W5" s="9">
        <v>128</v>
      </c>
      <c r="X5" s="9">
        <v>9</v>
      </c>
      <c r="Y5" s="10">
        <v>7</v>
      </c>
    </row>
    <row r="6" spans="1:25" ht="18" customHeight="1" x14ac:dyDescent="0.15">
      <c r="A6" s="11" t="s">
        <v>60</v>
      </c>
      <c r="B6" s="12">
        <v>89</v>
      </c>
      <c r="C6" s="13">
        <v>116</v>
      </c>
      <c r="D6" s="14">
        <v>51</v>
      </c>
      <c r="E6" s="14">
        <v>49</v>
      </c>
      <c r="F6" s="14">
        <v>10</v>
      </c>
      <c r="G6" s="15">
        <v>6</v>
      </c>
      <c r="H6" s="12">
        <v>74</v>
      </c>
      <c r="I6" s="13">
        <v>114</v>
      </c>
      <c r="J6" s="14">
        <v>56</v>
      </c>
      <c r="K6" s="14">
        <v>44</v>
      </c>
      <c r="L6" s="14">
        <v>13</v>
      </c>
      <c r="M6" s="15">
        <v>1</v>
      </c>
      <c r="N6" s="12">
        <v>75</v>
      </c>
      <c r="O6" s="13">
        <v>128</v>
      </c>
      <c r="P6" s="14">
        <v>59</v>
      </c>
      <c r="Q6" s="14">
        <v>65</v>
      </c>
      <c r="R6" s="14">
        <v>2</v>
      </c>
      <c r="S6" s="15">
        <v>2</v>
      </c>
      <c r="T6" s="12">
        <v>66</v>
      </c>
      <c r="U6" s="13">
        <v>120</v>
      </c>
      <c r="V6" s="14">
        <v>65</v>
      </c>
      <c r="W6" s="14">
        <v>50</v>
      </c>
      <c r="X6" s="14">
        <v>2</v>
      </c>
      <c r="Y6" s="15">
        <v>3</v>
      </c>
    </row>
    <row r="7" spans="1:25" ht="18" customHeight="1" x14ac:dyDescent="0.15">
      <c r="A7" s="11" t="s">
        <v>61</v>
      </c>
      <c r="B7" s="12">
        <v>61</v>
      </c>
      <c r="C7" s="13">
        <v>77</v>
      </c>
      <c r="D7" s="14">
        <v>44</v>
      </c>
      <c r="E7" s="14">
        <v>27</v>
      </c>
      <c r="F7" s="14">
        <v>4</v>
      </c>
      <c r="G7" s="15">
        <v>2</v>
      </c>
      <c r="H7" s="12">
        <v>30</v>
      </c>
      <c r="I7" s="13">
        <v>64</v>
      </c>
      <c r="J7" s="14">
        <v>33</v>
      </c>
      <c r="K7" s="14">
        <v>23</v>
      </c>
      <c r="L7" s="14">
        <v>3</v>
      </c>
      <c r="M7" s="15">
        <v>5</v>
      </c>
      <c r="N7" s="12">
        <v>34</v>
      </c>
      <c r="O7" s="13">
        <v>62</v>
      </c>
      <c r="P7" s="14">
        <v>31</v>
      </c>
      <c r="Q7" s="14">
        <v>30</v>
      </c>
      <c r="R7" s="14">
        <v>0</v>
      </c>
      <c r="S7" s="15">
        <v>1</v>
      </c>
      <c r="T7" s="12">
        <v>35</v>
      </c>
      <c r="U7" s="13">
        <v>64</v>
      </c>
      <c r="V7" s="14">
        <v>30</v>
      </c>
      <c r="W7" s="14">
        <v>34</v>
      </c>
      <c r="X7" s="14">
        <v>0</v>
      </c>
      <c r="Y7" s="15">
        <v>0</v>
      </c>
    </row>
    <row r="8" spans="1:25" ht="18" customHeight="1" x14ac:dyDescent="0.15">
      <c r="A8" s="11" t="s">
        <v>62</v>
      </c>
      <c r="B8" s="12">
        <v>10</v>
      </c>
      <c r="C8" s="13">
        <v>15</v>
      </c>
      <c r="D8" s="14">
        <v>6</v>
      </c>
      <c r="E8" s="14">
        <v>8</v>
      </c>
      <c r="F8" s="14">
        <v>0</v>
      </c>
      <c r="G8" s="15">
        <v>1</v>
      </c>
      <c r="H8" s="12">
        <v>9</v>
      </c>
      <c r="I8" s="13">
        <v>18</v>
      </c>
      <c r="J8" s="14">
        <v>9</v>
      </c>
      <c r="K8" s="14">
        <v>6</v>
      </c>
      <c r="L8" s="14">
        <v>1</v>
      </c>
      <c r="M8" s="15">
        <v>2</v>
      </c>
      <c r="N8" s="12">
        <v>17</v>
      </c>
      <c r="O8" s="13">
        <v>31</v>
      </c>
      <c r="P8" s="14">
        <v>15</v>
      </c>
      <c r="Q8" s="14">
        <v>16</v>
      </c>
      <c r="R8" s="14">
        <v>0</v>
      </c>
      <c r="S8" s="15">
        <v>0</v>
      </c>
      <c r="T8" s="12">
        <v>13</v>
      </c>
      <c r="U8" s="13">
        <v>22</v>
      </c>
      <c r="V8" s="14">
        <v>13</v>
      </c>
      <c r="W8" s="14">
        <v>8</v>
      </c>
      <c r="X8" s="14">
        <v>1</v>
      </c>
      <c r="Y8" s="15">
        <v>0</v>
      </c>
    </row>
    <row r="9" spans="1:25" ht="18" customHeight="1" x14ac:dyDescent="0.15">
      <c r="A9" s="11" t="s">
        <v>63</v>
      </c>
      <c r="B9" s="12">
        <v>13</v>
      </c>
      <c r="C9" s="13">
        <v>18</v>
      </c>
      <c r="D9" s="14">
        <v>8</v>
      </c>
      <c r="E9" s="14">
        <v>8</v>
      </c>
      <c r="F9" s="14">
        <v>1</v>
      </c>
      <c r="G9" s="15">
        <v>1</v>
      </c>
      <c r="H9" s="12">
        <v>13</v>
      </c>
      <c r="I9" s="13">
        <v>29</v>
      </c>
      <c r="J9" s="14">
        <v>16</v>
      </c>
      <c r="K9" s="14">
        <v>12</v>
      </c>
      <c r="L9" s="14">
        <v>1</v>
      </c>
      <c r="M9" s="15">
        <v>0</v>
      </c>
      <c r="N9" s="12">
        <v>12</v>
      </c>
      <c r="O9" s="13">
        <v>22</v>
      </c>
      <c r="P9" s="14">
        <v>12</v>
      </c>
      <c r="Q9" s="14">
        <v>7</v>
      </c>
      <c r="R9" s="14">
        <v>2</v>
      </c>
      <c r="S9" s="15">
        <v>1</v>
      </c>
      <c r="T9" s="12">
        <v>8</v>
      </c>
      <c r="U9" s="13">
        <v>17</v>
      </c>
      <c r="V9" s="14">
        <v>6</v>
      </c>
      <c r="W9" s="14">
        <v>10</v>
      </c>
      <c r="X9" s="14">
        <v>0</v>
      </c>
      <c r="Y9" s="15">
        <v>1</v>
      </c>
    </row>
    <row r="10" spans="1:25" ht="18" customHeight="1" x14ac:dyDescent="0.15">
      <c r="A10" s="11" t="s">
        <v>64</v>
      </c>
      <c r="B10" s="12">
        <v>12</v>
      </c>
      <c r="C10" s="13">
        <v>17</v>
      </c>
      <c r="D10" s="14">
        <v>13</v>
      </c>
      <c r="E10" s="14">
        <v>4</v>
      </c>
      <c r="F10" s="14">
        <v>0</v>
      </c>
      <c r="G10" s="15">
        <v>0</v>
      </c>
      <c r="H10" s="12">
        <v>12</v>
      </c>
      <c r="I10" s="13">
        <v>27</v>
      </c>
      <c r="J10" s="14">
        <v>16</v>
      </c>
      <c r="K10" s="14">
        <v>8</v>
      </c>
      <c r="L10" s="14">
        <v>3</v>
      </c>
      <c r="M10" s="15">
        <v>0</v>
      </c>
      <c r="N10" s="12">
        <v>22</v>
      </c>
      <c r="O10" s="13">
        <v>33</v>
      </c>
      <c r="P10" s="14">
        <v>14</v>
      </c>
      <c r="Q10" s="14">
        <v>16</v>
      </c>
      <c r="R10" s="14">
        <v>3</v>
      </c>
      <c r="S10" s="15">
        <v>0</v>
      </c>
      <c r="T10" s="12">
        <v>25</v>
      </c>
      <c r="U10" s="13">
        <v>48</v>
      </c>
      <c r="V10" s="14">
        <v>20</v>
      </c>
      <c r="W10" s="14">
        <v>24</v>
      </c>
      <c r="X10" s="14">
        <v>4</v>
      </c>
      <c r="Y10" s="15">
        <v>0</v>
      </c>
    </row>
    <row r="11" spans="1:25" ht="18" customHeight="1" x14ac:dyDescent="0.15">
      <c r="A11" s="11" t="s">
        <v>65</v>
      </c>
      <c r="B11" s="12">
        <v>3</v>
      </c>
      <c r="C11" s="13">
        <v>4</v>
      </c>
      <c r="D11" s="14">
        <v>2</v>
      </c>
      <c r="E11" s="14">
        <v>2</v>
      </c>
      <c r="F11" s="14">
        <v>0</v>
      </c>
      <c r="G11" s="15">
        <v>0</v>
      </c>
      <c r="H11" s="12">
        <v>1</v>
      </c>
      <c r="I11" s="13">
        <v>5</v>
      </c>
      <c r="J11" s="14">
        <v>3</v>
      </c>
      <c r="K11" s="14">
        <v>2</v>
      </c>
      <c r="L11" s="14">
        <v>0</v>
      </c>
      <c r="M11" s="15">
        <v>0</v>
      </c>
      <c r="N11" s="12">
        <v>2</v>
      </c>
      <c r="O11" s="13">
        <v>3</v>
      </c>
      <c r="P11" s="14">
        <v>1</v>
      </c>
      <c r="Q11" s="14">
        <v>2</v>
      </c>
      <c r="R11" s="14">
        <v>0</v>
      </c>
      <c r="S11" s="15">
        <v>0</v>
      </c>
      <c r="T11" s="12">
        <v>1</v>
      </c>
      <c r="U11" s="13">
        <v>2</v>
      </c>
      <c r="V11" s="14">
        <v>2</v>
      </c>
      <c r="W11" s="14">
        <v>0</v>
      </c>
      <c r="X11" s="14">
        <v>0</v>
      </c>
      <c r="Y11" s="15">
        <v>0</v>
      </c>
    </row>
    <row r="12" spans="1:25" ht="18" customHeight="1" x14ac:dyDescent="0.15">
      <c r="A12" s="11" t="s">
        <v>66</v>
      </c>
      <c r="B12" s="12">
        <v>12</v>
      </c>
      <c r="C12" s="13">
        <v>15</v>
      </c>
      <c r="D12" s="14">
        <v>9</v>
      </c>
      <c r="E12" s="14">
        <v>6</v>
      </c>
      <c r="F12" s="14">
        <v>0</v>
      </c>
      <c r="G12" s="15">
        <v>0</v>
      </c>
      <c r="H12" s="12">
        <v>16</v>
      </c>
      <c r="I12" s="13">
        <v>24</v>
      </c>
      <c r="J12" s="14">
        <v>10</v>
      </c>
      <c r="K12" s="14">
        <v>8</v>
      </c>
      <c r="L12" s="14">
        <v>4</v>
      </c>
      <c r="M12" s="15">
        <v>2</v>
      </c>
      <c r="N12" s="12">
        <v>10</v>
      </c>
      <c r="O12" s="13">
        <v>16</v>
      </c>
      <c r="P12" s="14">
        <v>12</v>
      </c>
      <c r="Q12" s="14">
        <v>4</v>
      </c>
      <c r="R12" s="14">
        <v>0</v>
      </c>
      <c r="S12" s="15">
        <v>0</v>
      </c>
      <c r="T12" s="12">
        <v>21</v>
      </c>
      <c r="U12" s="13">
        <v>43</v>
      </c>
      <c r="V12" s="14">
        <v>29</v>
      </c>
      <c r="W12" s="14">
        <v>14</v>
      </c>
      <c r="X12" s="14">
        <v>0</v>
      </c>
      <c r="Y12" s="15">
        <v>0</v>
      </c>
    </row>
    <row r="13" spans="1:25" ht="18" customHeight="1" x14ac:dyDescent="0.15">
      <c r="A13" s="11" t="s">
        <v>67</v>
      </c>
      <c r="B13" s="12">
        <v>13</v>
      </c>
      <c r="C13" s="13">
        <v>17</v>
      </c>
      <c r="D13" s="14">
        <v>11</v>
      </c>
      <c r="E13" s="14">
        <v>6</v>
      </c>
      <c r="F13" s="14">
        <v>0</v>
      </c>
      <c r="G13" s="15">
        <v>0</v>
      </c>
      <c r="H13" s="12">
        <v>23</v>
      </c>
      <c r="I13" s="13">
        <v>40</v>
      </c>
      <c r="J13" s="14">
        <v>28</v>
      </c>
      <c r="K13" s="14">
        <v>10</v>
      </c>
      <c r="L13" s="14">
        <v>2</v>
      </c>
      <c r="M13" s="15">
        <v>0</v>
      </c>
      <c r="N13" s="12">
        <v>14</v>
      </c>
      <c r="O13" s="13">
        <v>23</v>
      </c>
      <c r="P13" s="14">
        <v>12</v>
      </c>
      <c r="Q13" s="14">
        <v>11</v>
      </c>
      <c r="R13" s="14">
        <v>0</v>
      </c>
      <c r="S13" s="15">
        <v>0</v>
      </c>
      <c r="T13" s="12">
        <v>8</v>
      </c>
      <c r="U13" s="13">
        <v>14</v>
      </c>
      <c r="V13" s="14">
        <v>9</v>
      </c>
      <c r="W13" s="14">
        <v>5</v>
      </c>
      <c r="X13" s="14">
        <v>0</v>
      </c>
      <c r="Y13" s="15">
        <v>0</v>
      </c>
    </row>
    <row r="14" spans="1:25" ht="18" customHeight="1" x14ac:dyDescent="0.15">
      <c r="A14" s="16" t="s">
        <v>68</v>
      </c>
      <c r="B14" s="17">
        <v>21</v>
      </c>
      <c r="C14" s="18">
        <v>46</v>
      </c>
      <c r="D14" s="19">
        <v>26</v>
      </c>
      <c r="E14" s="19">
        <v>19</v>
      </c>
      <c r="F14" s="19">
        <v>1</v>
      </c>
      <c r="G14" s="20">
        <v>0</v>
      </c>
      <c r="H14" s="17">
        <v>45</v>
      </c>
      <c r="I14" s="18">
        <v>92</v>
      </c>
      <c r="J14" s="19">
        <v>44</v>
      </c>
      <c r="K14" s="19">
        <v>39</v>
      </c>
      <c r="L14" s="19">
        <v>5</v>
      </c>
      <c r="M14" s="20">
        <v>4</v>
      </c>
      <c r="N14" s="17">
        <v>16</v>
      </c>
      <c r="O14" s="18">
        <v>38</v>
      </c>
      <c r="P14" s="19">
        <v>21</v>
      </c>
      <c r="Q14" s="19">
        <v>15</v>
      </c>
      <c r="R14" s="19">
        <v>1</v>
      </c>
      <c r="S14" s="20">
        <v>1</v>
      </c>
      <c r="T14" s="17">
        <v>13</v>
      </c>
      <c r="U14" s="18">
        <v>31</v>
      </c>
      <c r="V14" s="19">
        <v>17</v>
      </c>
      <c r="W14" s="19">
        <v>13</v>
      </c>
      <c r="X14" s="19">
        <v>1</v>
      </c>
      <c r="Y14" s="20">
        <v>0</v>
      </c>
    </row>
    <row r="15" spans="1:25" ht="18" customHeight="1" x14ac:dyDescent="0.15">
      <c r="A15" s="21" t="s">
        <v>69</v>
      </c>
      <c r="B15" s="22">
        <v>368</v>
      </c>
      <c r="C15" s="23">
        <v>525</v>
      </c>
      <c r="D15" s="24">
        <v>279</v>
      </c>
      <c r="E15" s="24">
        <v>198</v>
      </c>
      <c r="F15" s="24">
        <v>23</v>
      </c>
      <c r="G15" s="25">
        <v>25</v>
      </c>
      <c r="H15" s="22">
        <v>352</v>
      </c>
      <c r="I15" s="23">
        <v>653</v>
      </c>
      <c r="J15" s="24">
        <v>333</v>
      </c>
      <c r="K15" s="24">
        <v>239</v>
      </c>
      <c r="L15" s="24">
        <v>56</v>
      </c>
      <c r="M15" s="25">
        <v>25</v>
      </c>
      <c r="N15" s="22">
        <v>354</v>
      </c>
      <c r="O15" s="23">
        <v>630</v>
      </c>
      <c r="P15" s="24">
        <v>316</v>
      </c>
      <c r="Q15" s="24">
        <v>286</v>
      </c>
      <c r="R15" s="24">
        <v>17</v>
      </c>
      <c r="S15" s="25">
        <v>11</v>
      </c>
      <c r="T15" s="22">
        <v>318</v>
      </c>
      <c r="U15" s="23">
        <v>630</v>
      </c>
      <c r="V15" s="24">
        <v>316</v>
      </c>
      <c r="W15" s="24">
        <v>286</v>
      </c>
      <c r="X15" s="24">
        <v>17</v>
      </c>
      <c r="Y15" s="25">
        <v>11</v>
      </c>
    </row>
    <row r="16" spans="1:25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</row>
    <row r="18" spans="1:25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</row>
    <row r="19" spans="1:25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</row>
    <row r="20" spans="1:25" ht="18" customHeight="1" x14ac:dyDescent="0.15">
      <c r="A20" s="6" t="s">
        <v>0</v>
      </c>
      <c r="B20" s="7">
        <v>18</v>
      </c>
      <c r="C20" s="8">
        <v>20</v>
      </c>
      <c r="D20" s="9">
        <v>4</v>
      </c>
      <c r="E20" s="9">
        <v>15</v>
      </c>
      <c r="F20" s="9">
        <v>0</v>
      </c>
      <c r="G20" s="10">
        <v>1</v>
      </c>
      <c r="H20" s="7">
        <v>9</v>
      </c>
      <c r="I20" s="8">
        <v>13</v>
      </c>
      <c r="J20" s="9">
        <v>4</v>
      </c>
      <c r="K20" s="9">
        <v>8</v>
      </c>
      <c r="L20" s="9">
        <v>1</v>
      </c>
      <c r="M20" s="10">
        <v>0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</row>
    <row r="21" spans="1:25" ht="18" customHeight="1" x14ac:dyDescent="0.15">
      <c r="A21" s="11" t="s">
        <v>1</v>
      </c>
      <c r="B21" s="12">
        <v>8</v>
      </c>
      <c r="C21" s="13">
        <v>8</v>
      </c>
      <c r="D21" s="14">
        <v>2</v>
      </c>
      <c r="E21" s="14">
        <v>6</v>
      </c>
      <c r="F21" s="14">
        <v>0</v>
      </c>
      <c r="G21" s="15">
        <v>0</v>
      </c>
      <c r="H21" s="12">
        <v>8</v>
      </c>
      <c r="I21" s="13">
        <v>10</v>
      </c>
      <c r="J21" s="14">
        <v>6</v>
      </c>
      <c r="K21" s="14">
        <v>4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</row>
    <row r="22" spans="1:25" ht="18" customHeight="1" x14ac:dyDescent="0.15">
      <c r="A22" s="11" t="s">
        <v>2</v>
      </c>
      <c r="B22" s="12">
        <v>2</v>
      </c>
      <c r="C22" s="13">
        <v>2</v>
      </c>
      <c r="D22" s="14">
        <v>0</v>
      </c>
      <c r="E22" s="14">
        <v>2</v>
      </c>
      <c r="F22" s="14">
        <v>0</v>
      </c>
      <c r="G22" s="15">
        <v>0</v>
      </c>
      <c r="H22" s="12">
        <v>4</v>
      </c>
      <c r="I22" s="13">
        <v>7</v>
      </c>
      <c r="J22" s="14">
        <v>3</v>
      </c>
      <c r="K22" s="14">
        <v>4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</row>
    <row r="23" spans="1:25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5</v>
      </c>
      <c r="I23" s="13">
        <v>5</v>
      </c>
      <c r="J23" s="14">
        <v>1</v>
      </c>
      <c r="K23" s="14">
        <v>4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</row>
    <row r="24" spans="1:25" ht="18" customHeight="1" x14ac:dyDescent="0.15">
      <c r="A24" s="11" t="s">
        <v>4</v>
      </c>
      <c r="B24" s="12">
        <v>0</v>
      </c>
      <c r="C24" s="13">
        <v>0</v>
      </c>
      <c r="D24" s="14">
        <v>0</v>
      </c>
      <c r="E24" s="14">
        <v>0</v>
      </c>
      <c r="F24" s="14">
        <v>0</v>
      </c>
      <c r="G24" s="15">
        <v>0</v>
      </c>
      <c r="H24" s="12">
        <v>2</v>
      </c>
      <c r="I24" s="13">
        <v>2</v>
      </c>
      <c r="J24" s="14">
        <v>1</v>
      </c>
      <c r="K24" s="14">
        <v>1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</row>
    <row r="25" spans="1:25" ht="18" customHeight="1" x14ac:dyDescent="0.15">
      <c r="A25" s="11" t="s">
        <v>5</v>
      </c>
      <c r="B25" s="12">
        <v>2</v>
      </c>
      <c r="C25" s="13">
        <v>5</v>
      </c>
      <c r="D25" s="14">
        <v>0</v>
      </c>
      <c r="E25" s="14">
        <v>1</v>
      </c>
      <c r="F25" s="14">
        <v>2</v>
      </c>
      <c r="G25" s="15">
        <v>2</v>
      </c>
      <c r="H25" s="12">
        <v>0</v>
      </c>
      <c r="I25" s="13">
        <v>0</v>
      </c>
      <c r="J25" s="14">
        <v>0</v>
      </c>
      <c r="K25" s="14">
        <v>0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</row>
    <row r="26" spans="1:25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1</v>
      </c>
      <c r="I26" s="13">
        <v>1</v>
      </c>
      <c r="J26" s="14">
        <v>1</v>
      </c>
      <c r="K26" s="14">
        <v>0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</row>
    <row r="27" spans="1:25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0</v>
      </c>
      <c r="I27" s="13">
        <v>0</v>
      </c>
      <c r="J27" s="14">
        <v>0</v>
      </c>
      <c r="K27" s="14">
        <v>0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</row>
    <row r="28" spans="1:25" ht="18" customHeight="1" x14ac:dyDescent="0.15">
      <c r="A28" s="11" t="s">
        <v>8</v>
      </c>
      <c r="B28" s="12">
        <v>2</v>
      </c>
      <c r="C28" s="13">
        <v>2</v>
      </c>
      <c r="D28" s="14">
        <v>0</v>
      </c>
      <c r="E28" s="14">
        <v>2</v>
      </c>
      <c r="F28" s="14">
        <v>0</v>
      </c>
      <c r="G28" s="15">
        <v>0</v>
      </c>
      <c r="H28" s="12">
        <v>1</v>
      </c>
      <c r="I28" s="13">
        <v>1</v>
      </c>
      <c r="J28" s="14">
        <v>1</v>
      </c>
      <c r="K28" s="14">
        <v>0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</row>
    <row r="29" spans="1:25" ht="18" customHeight="1" x14ac:dyDescent="0.15">
      <c r="A29" s="16" t="s">
        <v>9</v>
      </c>
      <c r="B29" s="17">
        <v>3</v>
      </c>
      <c r="C29" s="18">
        <v>3</v>
      </c>
      <c r="D29" s="19">
        <v>0</v>
      </c>
      <c r="E29" s="19">
        <v>3</v>
      </c>
      <c r="F29" s="19">
        <v>0</v>
      </c>
      <c r="G29" s="20">
        <v>0</v>
      </c>
      <c r="H29" s="17">
        <v>3</v>
      </c>
      <c r="I29" s="18">
        <v>3</v>
      </c>
      <c r="J29" s="19">
        <v>1</v>
      </c>
      <c r="K29" s="19">
        <v>2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</row>
    <row r="30" spans="1:25" ht="18" customHeight="1" x14ac:dyDescent="0.15">
      <c r="A30" s="28" t="s">
        <v>10</v>
      </c>
      <c r="B30" s="22">
        <v>35</v>
      </c>
      <c r="C30" s="23">
        <v>40</v>
      </c>
      <c r="D30" s="24">
        <v>6</v>
      </c>
      <c r="E30" s="24">
        <v>29</v>
      </c>
      <c r="F30" s="24">
        <v>2</v>
      </c>
      <c r="G30" s="25">
        <v>3</v>
      </c>
      <c r="H30" s="22">
        <v>33</v>
      </c>
      <c r="I30" s="23">
        <v>42</v>
      </c>
      <c r="J30" s="24">
        <v>18</v>
      </c>
      <c r="K30" s="24">
        <v>23</v>
      </c>
      <c r="L30" s="24">
        <v>1</v>
      </c>
      <c r="M30" s="25">
        <v>0</v>
      </c>
      <c r="N30" s="22">
        <v>0</v>
      </c>
      <c r="O30" s="23">
        <v>0</v>
      </c>
      <c r="P30" s="24">
        <v>0</v>
      </c>
      <c r="Q30" s="24">
        <v>0</v>
      </c>
      <c r="R30" s="24">
        <v>0</v>
      </c>
      <c r="S30" s="25">
        <v>0</v>
      </c>
      <c r="T30" s="22">
        <v>0</v>
      </c>
      <c r="U30" s="23">
        <v>0</v>
      </c>
      <c r="V30" s="24">
        <v>0</v>
      </c>
      <c r="W30" s="24">
        <v>0</v>
      </c>
      <c r="X30" s="24">
        <v>0</v>
      </c>
      <c r="Y30" s="25">
        <v>0</v>
      </c>
    </row>
    <row r="32" spans="1:25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47</v>
      </c>
      <c r="D35" s="32">
        <v>24</v>
      </c>
      <c r="E35" s="32">
        <v>21</v>
      </c>
      <c r="F35" s="32">
        <v>1</v>
      </c>
      <c r="G35" s="33">
        <v>1</v>
      </c>
      <c r="H35" s="30">
        <v>33</v>
      </c>
      <c r="I35" s="31">
        <v>66</v>
      </c>
      <c r="J35" s="32">
        <v>39</v>
      </c>
      <c r="K35" s="32">
        <v>27</v>
      </c>
      <c r="L35" s="32">
        <v>0</v>
      </c>
      <c r="M35" s="33">
        <v>0</v>
      </c>
      <c r="N35" s="7">
        <v>-13</v>
      </c>
      <c r="O35" s="8">
        <v>-54</v>
      </c>
      <c r="P35" s="9">
        <v>-10</v>
      </c>
      <c r="Q35" s="9">
        <v>-32</v>
      </c>
      <c r="R35" s="9">
        <v>-16</v>
      </c>
      <c r="S35" s="10">
        <v>4</v>
      </c>
    </row>
    <row r="36" spans="1:19" ht="18" customHeight="1" x14ac:dyDescent="0.15">
      <c r="A36" s="34" t="s">
        <v>1</v>
      </c>
      <c r="B36" s="35">
        <v>0</v>
      </c>
      <c r="C36" s="36">
        <v>25</v>
      </c>
      <c r="D36" s="37">
        <v>12</v>
      </c>
      <c r="E36" s="37">
        <v>13</v>
      </c>
      <c r="F36" s="37">
        <v>0</v>
      </c>
      <c r="G36" s="38">
        <v>0</v>
      </c>
      <c r="H36" s="35">
        <v>30</v>
      </c>
      <c r="I36" s="36">
        <v>67</v>
      </c>
      <c r="J36" s="37">
        <v>42</v>
      </c>
      <c r="K36" s="37">
        <v>25</v>
      </c>
      <c r="L36" s="37">
        <v>0</v>
      </c>
      <c r="M36" s="38">
        <v>0</v>
      </c>
      <c r="N36" s="12">
        <v>-6</v>
      </c>
      <c r="O36" s="13">
        <v>-32</v>
      </c>
      <c r="P36" s="14">
        <v>-41</v>
      </c>
      <c r="Q36" s="14">
        <v>8</v>
      </c>
      <c r="R36" s="14">
        <v>-3</v>
      </c>
      <c r="S36" s="15">
        <v>4</v>
      </c>
    </row>
    <row r="37" spans="1:19" ht="18" customHeight="1" x14ac:dyDescent="0.15">
      <c r="A37" s="34" t="s">
        <v>2</v>
      </c>
      <c r="B37" s="35">
        <v>0</v>
      </c>
      <c r="C37" s="36">
        <v>14</v>
      </c>
      <c r="D37" s="37">
        <v>7</v>
      </c>
      <c r="E37" s="37">
        <v>7</v>
      </c>
      <c r="F37" s="37">
        <v>0</v>
      </c>
      <c r="G37" s="38">
        <v>0</v>
      </c>
      <c r="H37" s="35">
        <v>17</v>
      </c>
      <c r="I37" s="36">
        <v>38</v>
      </c>
      <c r="J37" s="37">
        <v>19</v>
      </c>
      <c r="K37" s="37">
        <v>19</v>
      </c>
      <c r="L37" s="37">
        <v>0</v>
      </c>
      <c r="M37" s="38">
        <v>0</v>
      </c>
      <c r="N37" s="12">
        <v>15</v>
      </c>
      <c r="O37" s="13">
        <v>-13</v>
      </c>
      <c r="P37" s="14">
        <v>0</v>
      </c>
      <c r="Q37" s="14">
        <v>-12</v>
      </c>
      <c r="R37" s="14">
        <v>1</v>
      </c>
      <c r="S37" s="15">
        <v>-2</v>
      </c>
    </row>
    <row r="38" spans="1:19" ht="18" customHeight="1" x14ac:dyDescent="0.15">
      <c r="A38" s="34" t="s">
        <v>3</v>
      </c>
      <c r="B38" s="35">
        <v>0</v>
      </c>
      <c r="C38" s="36">
        <v>5</v>
      </c>
      <c r="D38" s="37">
        <v>3</v>
      </c>
      <c r="E38" s="37">
        <v>2</v>
      </c>
      <c r="F38" s="37">
        <v>0</v>
      </c>
      <c r="G38" s="38">
        <v>0</v>
      </c>
      <c r="H38" s="35">
        <v>8</v>
      </c>
      <c r="I38" s="36">
        <v>17</v>
      </c>
      <c r="J38" s="37">
        <v>11</v>
      </c>
      <c r="K38" s="37">
        <v>6</v>
      </c>
      <c r="L38" s="37">
        <v>0</v>
      </c>
      <c r="M38" s="38">
        <v>0</v>
      </c>
      <c r="N38" s="12">
        <v>2</v>
      </c>
      <c r="O38" s="13">
        <v>-6</v>
      </c>
      <c r="P38" s="14">
        <v>-9</v>
      </c>
      <c r="Q38" s="14">
        <v>6</v>
      </c>
      <c r="R38" s="14">
        <v>-2</v>
      </c>
      <c r="S38" s="15">
        <v>-1</v>
      </c>
    </row>
    <row r="39" spans="1:19" ht="18" customHeight="1" x14ac:dyDescent="0.15">
      <c r="A39" s="34" t="s">
        <v>4</v>
      </c>
      <c r="B39" s="35">
        <v>0</v>
      </c>
      <c r="C39" s="36">
        <v>3</v>
      </c>
      <c r="D39" s="37">
        <v>0</v>
      </c>
      <c r="E39" s="37">
        <v>3</v>
      </c>
      <c r="F39" s="37">
        <v>0</v>
      </c>
      <c r="G39" s="38">
        <v>0</v>
      </c>
      <c r="H39" s="35">
        <v>13</v>
      </c>
      <c r="I39" s="36">
        <v>29</v>
      </c>
      <c r="J39" s="37">
        <v>16</v>
      </c>
      <c r="K39" s="37">
        <v>13</v>
      </c>
      <c r="L39" s="37">
        <v>0</v>
      </c>
      <c r="M39" s="38">
        <v>0</v>
      </c>
      <c r="N39" s="12">
        <v>-7</v>
      </c>
      <c r="O39" s="13">
        <v>-32</v>
      </c>
      <c r="P39" s="14">
        <v>-18</v>
      </c>
      <c r="Q39" s="14">
        <v>-17</v>
      </c>
      <c r="R39" s="14">
        <v>2</v>
      </c>
      <c r="S39" s="15">
        <v>1</v>
      </c>
    </row>
    <row r="40" spans="1:19" ht="18" customHeight="1" x14ac:dyDescent="0.15">
      <c r="A40" s="34" t="s">
        <v>5</v>
      </c>
      <c r="B40" s="35">
        <v>0</v>
      </c>
      <c r="C40" s="36">
        <v>6</v>
      </c>
      <c r="D40" s="37">
        <v>5</v>
      </c>
      <c r="E40" s="37">
        <v>1</v>
      </c>
      <c r="F40" s="37">
        <v>0</v>
      </c>
      <c r="G40" s="38">
        <v>0</v>
      </c>
      <c r="H40" s="35">
        <v>15</v>
      </c>
      <c r="I40" s="36">
        <v>33</v>
      </c>
      <c r="J40" s="37">
        <v>18</v>
      </c>
      <c r="K40" s="37">
        <v>15</v>
      </c>
      <c r="L40" s="37">
        <v>0</v>
      </c>
      <c r="M40" s="38">
        <v>0</v>
      </c>
      <c r="N40" s="12">
        <v>-20</v>
      </c>
      <c r="O40" s="13">
        <v>-52</v>
      </c>
      <c r="P40" s="14">
        <v>-22</v>
      </c>
      <c r="Q40" s="14">
        <v>-26</v>
      </c>
      <c r="R40" s="14">
        <v>-4</v>
      </c>
      <c r="S40" s="15">
        <v>0</v>
      </c>
    </row>
    <row r="41" spans="1:19" ht="18" customHeight="1" x14ac:dyDescent="0.15">
      <c r="A41" s="34" t="s">
        <v>6</v>
      </c>
      <c r="B41" s="35">
        <v>0</v>
      </c>
      <c r="C41" s="36">
        <v>0</v>
      </c>
      <c r="D41" s="37">
        <v>0</v>
      </c>
      <c r="E41" s="37">
        <v>0</v>
      </c>
      <c r="F41" s="37">
        <v>0</v>
      </c>
      <c r="G41" s="38">
        <v>0</v>
      </c>
      <c r="H41" s="35">
        <v>5</v>
      </c>
      <c r="I41" s="36">
        <v>14</v>
      </c>
      <c r="J41" s="37">
        <v>9</v>
      </c>
      <c r="K41" s="37">
        <v>5</v>
      </c>
      <c r="L41" s="37">
        <v>0</v>
      </c>
      <c r="M41" s="38">
        <v>0</v>
      </c>
      <c r="N41" s="12">
        <v>-1</v>
      </c>
      <c r="O41" s="13">
        <v>-14</v>
      </c>
      <c r="P41" s="14">
        <v>-11</v>
      </c>
      <c r="Q41" s="14">
        <v>-3</v>
      </c>
      <c r="R41" s="14">
        <v>0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5</v>
      </c>
      <c r="D42" s="37">
        <v>4</v>
      </c>
      <c r="E42" s="37">
        <v>1</v>
      </c>
      <c r="F42" s="37">
        <v>0</v>
      </c>
      <c r="G42" s="38">
        <v>0</v>
      </c>
      <c r="H42" s="35">
        <v>3</v>
      </c>
      <c r="I42" s="36">
        <v>7</v>
      </c>
      <c r="J42" s="37">
        <v>3</v>
      </c>
      <c r="K42" s="37">
        <v>4</v>
      </c>
      <c r="L42" s="37">
        <v>0</v>
      </c>
      <c r="M42" s="38">
        <v>0</v>
      </c>
      <c r="N42" s="12">
        <v>-18</v>
      </c>
      <c r="O42" s="13">
        <v>-38</v>
      </c>
      <c r="P42" s="14">
        <v>-17</v>
      </c>
      <c r="Q42" s="14">
        <v>-15</v>
      </c>
      <c r="R42" s="14">
        <v>-4</v>
      </c>
      <c r="S42" s="15">
        <v>-2</v>
      </c>
    </row>
    <row r="43" spans="1:19" ht="18" customHeight="1" x14ac:dyDescent="0.15">
      <c r="A43" s="34" t="s">
        <v>8</v>
      </c>
      <c r="B43" s="35">
        <v>0</v>
      </c>
      <c r="C43" s="36">
        <v>1</v>
      </c>
      <c r="D43" s="37">
        <v>1</v>
      </c>
      <c r="E43" s="37">
        <v>0</v>
      </c>
      <c r="F43" s="37">
        <v>0</v>
      </c>
      <c r="G43" s="38">
        <v>0</v>
      </c>
      <c r="H43" s="35">
        <v>3</v>
      </c>
      <c r="I43" s="36">
        <v>9</v>
      </c>
      <c r="J43" s="37">
        <v>2</v>
      </c>
      <c r="K43" s="37">
        <v>6</v>
      </c>
      <c r="L43" s="37">
        <v>1</v>
      </c>
      <c r="M43" s="38">
        <v>0</v>
      </c>
      <c r="N43" s="12">
        <v>-8</v>
      </c>
      <c r="O43" s="13">
        <v>-22</v>
      </c>
      <c r="P43" s="14">
        <v>-15</v>
      </c>
      <c r="Q43" s="14">
        <v>-4</v>
      </c>
      <c r="R43" s="14">
        <v>-3</v>
      </c>
      <c r="S43" s="15">
        <v>0</v>
      </c>
    </row>
    <row r="44" spans="1:19" ht="18" customHeight="1" x14ac:dyDescent="0.15">
      <c r="A44" s="39" t="s">
        <v>9</v>
      </c>
      <c r="B44" s="40">
        <v>0</v>
      </c>
      <c r="C44" s="41">
        <v>17</v>
      </c>
      <c r="D44" s="42">
        <v>9</v>
      </c>
      <c r="E44" s="42">
        <v>8</v>
      </c>
      <c r="F44" s="42">
        <v>0</v>
      </c>
      <c r="G44" s="43">
        <v>0</v>
      </c>
      <c r="H44" s="40">
        <v>5</v>
      </c>
      <c r="I44" s="41">
        <v>10</v>
      </c>
      <c r="J44" s="42">
        <v>4</v>
      </c>
      <c r="K44" s="42">
        <v>6</v>
      </c>
      <c r="L44" s="42">
        <v>0</v>
      </c>
      <c r="M44" s="43">
        <v>0</v>
      </c>
      <c r="N44" s="17">
        <v>-26</v>
      </c>
      <c r="O44" s="18">
        <v>-32</v>
      </c>
      <c r="P44" s="19">
        <v>-9</v>
      </c>
      <c r="Q44" s="19">
        <v>-16</v>
      </c>
      <c r="R44" s="19">
        <v>-4</v>
      </c>
      <c r="S44" s="20">
        <v>-3</v>
      </c>
    </row>
    <row r="45" spans="1:19" ht="18" customHeight="1" x14ac:dyDescent="0.15">
      <c r="A45" s="21" t="s">
        <v>10</v>
      </c>
      <c r="B45" s="44">
        <v>0</v>
      </c>
      <c r="C45" s="45">
        <v>123</v>
      </c>
      <c r="D45" s="46">
        <v>65</v>
      </c>
      <c r="E45" s="46">
        <v>56</v>
      </c>
      <c r="F45" s="46">
        <v>1</v>
      </c>
      <c r="G45" s="47">
        <v>1</v>
      </c>
      <c r="H45" s="44">
        <v>132</v>
      </c>
      <c r="I45" s="45">
        <v>290</v>
      </c>
      <c r="J45" s="46">
        <v>163</v>
      </c>
      <c r="K45" s="46">
        <v>126</v>
      </c>
      <c r="L45" s="46">
        <v>1</v>
      </c>
      <c r="M45" s="47">
        <v>0</v>
      </c>
      <c r="N45" s="22">
        <v>-82</v>
      </c>
      <c r="O45" s="23">
        <v>-295</v>
      </c>
      <c r="P45" s="24">
        <v>-152</v>
      </c>
      <c r="Q45" s="24">
        <v>-111</v>
      </c>
      <c r="R45" s="24">
        <v>-33</v>
      </c>
      <c r="S45" s="25">
        <v>1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9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29"/>
    <pageSetUpPr fitToPage="1"/>
  </sheetPr>
  <dimension ref="A1:AK45"/>
  <sheetViews>
    <sheetView view="pageBreakPreview" zoomScale="80" zoomScaleNormal="100" zoomScaleSheetLayoutView="8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71</v>
      </c>
    </row>
    <row r="2" spans="1:37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7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7" x14ac:dyDescent="0.15">
      <c r="A4" s="65"/>
      <c r="B4" s="58"/>
      <c r="C4" s="60"/>
      <c r="D4" s="53" t="s">
        <v>19</v>
      </c>
      <c r="E4" s="53" t="s">
        <v>20</v>
      </c>
      <c r="F4" s="53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7" ht="18" customHeight="1" x14ac:dyDescent="0.15">
      <c r="A5" s="6" t="s">
        <v>59</v>
      </c>
      <c r="B5" s="7">
        <v>453</v>
      </c>
      <c r="C5" s="8">
        <v>606</v>
      </c>
      <c r="D5" s="9">
        <v>334</v>
      </c>
      <c r="E5" s="9">
        <v>229</v>
      </c>
      <c r="F5" s="9">
        <v>30</v>
      </c>
      <c r="G5" s="10">
        <v>13</v>
      </c>
      <c r="H5" s="7">
        <v>241</v>
      </c>
      <c r="I5" s="8">
        <v>575</v>
      </c>
      <c r="J5" s="9">
        <v>310</v>
      </c>
      <c r="K5" s="9">
        <v>224</v>
      </c>
      <c r="L5" s="9">
        <v>24</v>
      </c>
      <c r="M5" s="10">
        <v>17</v>
      </c>
      <c r="N5" s="7">
        <v>204</v>
      </c>
      <c r="O5" s="8">
        <v>366</v>
      </c>
      <c r="P5" s="9">
        <v>187</v>
      </c>
      <c r="Q5" s="9">
        <v>142</v>
      </c>
      <c r="R5" s="9">
        <v>21</v>
      </c>
      <c r="S5" s="10">
        <v>16</v>
      </c>
      <c r="T5" s="7">
        <v>173</v>
      </c>
      <c r="U5" s="8">
        <v>362</v>
      </c>
      <c r="V5" s="9">
        <v>187</v>
      </c>
      <c r="W5" s="9">
        <v>143</v>
      </c>
      <c r="X5" s="9">
        <v>20</v>
      </c>
      <c r="Y5" s="10">
        <v>12</v>
      </c>
    </row>
    <row r="6" spans="1:37" ht="18" customHeight="1" x14ac:dyDescent="0.15">
      <c r="A6" s="11" t="s">
        <v>60</v>
      </c>
      <c r="B6" s="12">
        <v>204</v>
      </c>
      <c r="C6" s="13">
        <v>295</v>
      </c>
      <c r="D6" s="14">
        <v>143</v>
      </c>
      <c r="E6" s="14">
        <v>116</v>
      </c>
      <c r="F6" s="14">
        <v>22</v>
      </c>
      <c r="G6" s="15">
        <v>14</v>
      </c>
      <c r="H6" s="12">
        <v>129</v>
      </c>
      <c r="I6" s="13">
        <v>275</v>
      </c>
      <c r="J6" s="14">
        <v>133</v>
      </c>
      <c r="K6" s="14">
        <v>109</v>
      </c>
      <c r="L6" s="14">
        <v>22</v>
      </c>
      <c r="M6" s="15">
        <v>11</v>
      </c>
      <c r="N6" s="12">
        <v>108</v>
      </c>
      <c r="O6" s="13">
        <v>186</v>
      </c>
      <c r="P6" s="14">
        <v>96</v>
      </c>
      <c r="Q6" s="14">
        <v>78</v>
      </c>
      <c r="R6" s="14">
        <v>7</v>
      </c>
      <c r="S6" s="15">
        <v>5</v>
      </c>
      <c r="T6" s="12">
        <v>126</v>
      </c>
      <c r="U6" s="13">
        <v>202</v>
      </c>
      <c r="V6" s="14">
        <v>121</v>
      </c>
      <c r="W6" s="14">
        <v>64</v>
      </c>
      <c r="X6" s="14">
        <v>8</v>
      </c>
      <c r="Y6" s="15">
        <v>9</v>
      </c>
    </row>
    <row r="7" spans="1:37" ht="18" customHeight="1" x14ac:dyDescent="0.15">
      <c r="A7" s="11" t="s">
        <v>61</v>
      </c>
      <c r="B7" s="12">
        <v>129</v>
      </c>
      <c r="C7" s="13">
        <v>193</v>
      </c>
      <c r="D7" s="14">
        <v>91</v>
      </c>
      <c r="E7" s="14">
        <v>85</v>
      </c>
      <c r="F7" s="14">
        <v>11</v>
      </c>
      <c r="G7" s="15">
        <v>6</v>
      </c>
      <c r="H7" s="12">
        <v>81</v>
      </c>
      <c r="I7" s="13">
        <v>171</v>
      </c>
      <c r="J7" s="14">
        <v>86</v>
      </c>
      <c r="K7" s="14">
        <v>73</v>
      </c>
      <c r="L7" s="14">
        <v>4</v>
      </c>
      <c r="M7" s="15">
        <v>8</v>
      </c>
      <c r="N7" s="12">
        <v>97</v>
      </c>
      <c r="O7" s="13">
        <v>129</v>
      </c>
      <c r="P7" s="14">
        <v>95</v>
      </c>
      <c r="Q7" s="14">
        <v>31</v>
      </c>
      <c r="R7" s="14">
        <v>2</v>
      </c>
      <c r="S7" s="15">
        <v>1</v>
      </c>
      <c r="T7" s="12">
        <v>53</v>
      </c>
      <c r="U7" s="13">
        <v>94</v>
      </c>
      <c r="V7" s="14">
        <v>57</v>
      </c>
      <c r="W7" s="14">
        <v>30</v>
      </c>
      <c r="X7" s="14">
        <v>4</v>
      </c>
      <c r="Y7" s="15">
        <v>3</v>
      </c>
    </row>
    <row r="8" spans="1:37" ht="18" customHeight="1" x14ac:dyDescent="0.15">
      <c r="A8" s="11" t="s">
        <v>62</v>
      </c>
      <c r="B8" s="12">
        <v>13</v>
      </c>
      <c r="C8" s="13">
        <v>34</v>
      </c>
      <c r="D8" s="14">
        <v>14</v>
      </c>
      <c r="E8" s="14">
        <v>17</v>
      </c>
      <c r="F8" s="14">
        <v>2</v>
      </c>
      <c r="G8" s="15">
        <v>1</v>
      </c>
      <c r="H8" s="12">
        <v>12</v>
      </c>
      <c r="I8" s="13">
        <v>56</v>
      </c>
      <c r="J8" s="14">
        <v>25</v>
      </c>
      <c r="K8" s="14">
        <v>28</v>
      </c>
      <c r="L8" s="14">
        <v>2</v>
      </c>
      <c r="M8" s="15">
        <v>1</v>
      </c>
      <c r="N8" s="12">
        <v>12</v>
      </c>
      <c r="O8" s="13">
        <v>23</v>
      </c>
      <c r="P8" s="14">
        <v>13</v>
      </c>
      <c r="Q8" s="14">
        <v>10</v>
      </c>
      <c r="R8" s="14">
        <v>0</v>
      </c>
      <c r="S8" s="15">
        <v>0</v>
      </c>
      <c r="T8" s="12">
        <v>12</v>
      </c>
      <c r="U8" s="13">
        <v>26</v>
      </c>
      <c r="V8" s="14">
        <v>15</v>
      </c>
      <c r="W8" s="14">
        <v>11</v>
      </c>
      <c r="X8" s="14">
        <v>0</v>
      </c>
      <c r="Y8" s="15">
        <v>0</v>
      </c>
    </row>
    <row r="9" spans="1:37" ht="18" customHeight="1" x14ac:dyDescent="0.15">
      <c r="A9" s="11" t="s">
        <v>63</v>
      </c>
      <c r="B9" s="12">
        <v>21</v>
      </c>
      <c r="C9" s="13">
        <v>49</v>
      </c>
      <c r="D9" s="14">
        <v>20</v>
      </c>
      <c r="E9" s="14">
        <v>23</v>
      </c>
      <c r="F9" s="14">
        <v>5</v>
      </c>
      <c r="G9" s="15">
        <v>1</v>
      </c>
      <c r="H9" s="12">
        <v>24</v>
      </c>
      <c r="I9" s="13">
        <v>58</v>
      </c>
      <c r="J9" s="14">
        <v>24</v>
      </c>
      <c r="K9" s="14">
        <v>29</v>
      </c>
      <c r="L9" s="14">
        <v>5</v>
      </c>
      <c r="M9" s="15">
        <v>0</v>
      </c>
      <c r="N9" s="12">
        <v>15</v>
      </c>
      <c r="O9" s="13">
        <v>24</v>
      </c>
      <c r="P9" s="14">
        <v>15</v>
      </c>
      <c r="Q9" s="14">
        <v>9</v>
      </c>
      <c r="R9" s="14">
        <v>0</v>
      </c>
      <c r="S9" s="15">
        <v>0</v>
      </c>
      <c r="T9" s="12">
        <v>12</v>
      </c>
      <c r="U9" s="13">
        <v>28</v>
      </c>
      <c r="V9" s="14">
        <v>13</v>
      </c>
      <c r="W9" s="14">
        <v>14</v>
      </c>
      <c r="X9" s="14">
        <v>1</v>
      </c>
      <c r="Y9" s="15">
        <v>0</v>
      </c>
    </row>
    <row r="10" spans="1:37" ht="18" customHeight="1" x14ac:dyDescent="0.15">
      <c r="A10" s="11" t="s">
        <v>64</v>
      </c>
      <c r="B10" s="12">
        <v>44</v>
      </c>
      <c r="C10" s="13">
        <v>71</v>
      </c>
      <c r="D10" s="14">
        <v>32</v>
      </c>
      <c r="E10" s="14">
        <v>27</v>
      </c>
      <c r="F10" s="14">
        <v>6</v>
      </c>
      <c r="G10" s="15">
        <v>6</v>
      </c>
      <c r="H10" s="12">
        <v>25</v>
      </c>
      <c r="I10" s="13">
        <v>71</v>
      </c>
      <c r="J10" s="14">
        <v>36</v>
      </c>
      <c r="K10" s="14">
        <v>30</v>
      </c>
      <c r="L10" s="14">
        <v>4</v>
      </c>
      <c r="M10" s="15">
        <v>1</v>
      </c>
      <c r="N10" s="12">
        <v>23</v>
      </c>
      <c r="O10" s="13">
        <v>41</v>
      </c>
      <c r="P10" s="14">
        <v>24</v>
      </c>
      <c r="Q10" s="14">
        <v>17</v>
      </c>
      <c r="R10" s="14">
        <v>0</v>
      </c>
      <c r="S10" s="15">
        <v>0</v>
      </c>
      <c r="T10" s="12">
        <v>17</v>
      </c>
      <c r="U10" s="13">
        <v>51</v>
      </c>
      <c r="V10" s="14">
        <v>28</v>
      </c>
      <c r="W10" s="14">
        <v>22</v>
      </c>
      <c r="X10" s="14">
        <v>0</v>
      </c>
      <c r="Y10" s="15">
        <v>1</v>
      </c>
    </row>
    <row r="11" spans="1:37" ht="18" customHeight="1" x14ac:dyDescent="0.15">
      <c r="A11" s="11" t="s">
        <v>65</v>
      </c>
      <c r="B11" s="12">
        <v>2</v>
      </c>
      <c r="C11" s="13">
        <v>5</v>
      </c>
      <c r="D11" s="14">
        <v>3</v>
      </c>
      <c r="E11" s="14">
        <v>2</v>
      </c>
      <c r="F11" s="14">
        <v>0</v>
      </c>
      <c r="G11" s="15">
        <v>0</v>
      </c>
      <c r="H11" s="12">
        <v>4</v>
      </c>
      <c r="I11" s="13">
        <v>13</v>
      </c>
      <c r="J11" s="14">
        <v>4</v>
      </c>
      <c r="K11" s="14">
        <v>7</v>
      </c>
      <c r="L11" s="14">
        <v>2</v>
      </c>
      <c r="M11" s="15">
        <v>0</v>
      </c>
      <c r="N11" s="12">
        <v>3</v>
      </c>
      <c r="O11" s="13">
        <v>5</v>
      </c>
      <c r="P11" s="14">
        <v>3</v>
      </c>
      <c r="Q11" s="14">
        <v>2</v>
      </c>
      <c r="R11" s="14">
        <v>0</v>
      </c>
      <c r="S11" s="15">
        <v>0</v>
      </c>
      <c r="T11" s="12">
        <v>2</v>
      </c>
      <c r="U11" s="13">
        <v>4</v>
      </c>
      <c r="V11" s="14">
        <v>3</v>
      </c>
      <c r="W11" s="14">
        <v>1</v>
      </c>
      <c r="X11" s="14">
        <v>0</v>
      </c>
      <c r="Y11" s="15">
        <v>0</v>
      </c>
    </row>
    <row r="12" spans="1:37" ht="18" customHeight="1" x14ac:dyDescent="0.15">
      <c r="A12" s="11" t="s">
        <v>66</v>
      </c>
      <c r="B12" s="12">
        <v>138</v>
      </c>
      <c r="C12" s="13">
        <v>160</v>
      </c>
      <c r="D12" s="14">
        <v>72</v>
      </c>
      <c r="E12" s="14">
        <v>54</v>
      </c>
      <c r="F12" s="14">
        <v>10</v>
      </c>
      <c r="G12" s="15">
        <v>24</v>
      </c>
      <c r="H12" s="12">
        <v>29</v>
      </c>
      <c r="I12" s="13">
        <v>82</v>
      </c>
      <c r="J12" s="14">
        <v>45</v>
      </c>
      <c r="K12" s="14">
        <v>36</v>
      </c>
      <c r="L12" s="14">
        <v>1</v>
      </c>
      <c r="M12" s="15">
        <v>0</v>
      </c>
      <c r="N12" s="12">
        <v>24</v>
      </c>
      <c r="O12" s="13">
        <v>33</v>
      </c>
      <c r="P12" s="14">
        <v>16</v>
      </c>
      <c r="Q12" s="14">
        <v>15</v>
      </c>
      <c r="R12" s="14">
        <v>1</v>
      </c>
      <c r="S12" s="15">
        <v>1</v>
      </c>
      <c r="T12" s="12">
        <v>24</v>
      </c>
      <c r="U12" s="13">
        <v>49</v>
      </c>
      <c r="V12" s="14">
        <v>28</v>
      </c>
      <c r="W12" s="14">
        <v>20</v>
      </c>
      <c r="X12" s="14">
        <v>0</v>
      </c>
      <c r="Y12" s="15">
        <v>1</v>
      </c>
    </row>
    <row r="13" spans="1:37" ht="18" customHeight="1" x14ac:dyDescent="0.15">
      <c r="A13" s="11" t="s">
        <v>67</v>
      </c>
      <c r="B13" s="12">
        <v>113</v>
      </c>
      <c r="C13" s="13">
        <v>138</v>
      </c>
      <c r="D13" s="14">
        <v>107</v>
      </c>
      <c r="E13" s="14">
        <v>24</v>
      </c>
      <c r="F13" s="14">
        <v>3</v>
      </c>
      <c r="G13" s="15">
        <v>4</v>
      </c>
      <c r="H13" s="12">
        <v>37</v>
      </c>
      <c r="I13" s="13">
        <v>88</v>
      </c>
      <c r="J13" s="14">
        <v>53</v>
      </c>
      <c r="K13" s="14">
        <v>30</v>
      </c>
      <c r="L13" s="14">
        <v>5</v>
      </c>
      <c r="M13" s="15">
        <v>0</v>
      </c>
      <c r="N13" s="12">
        <v>17</v>
      </c>
      <c r="O13" s="13">
        <v>29</v>
      </c>
      <c r="P13" s="14">
        <v>16</v>
      </c>
      <c r="Q13" s="14">
        <v>8</v>
      </c>
      <c r="R13" s="14">
        <v>2</v>
      </c>
      <c r="S13" s="15">
        <v>3</v>
      </c>
      <c r="T13" s="12">
        <v>16</v>
      </c>
      <c r="U13" s="13">
        <v>33</v>
      </c>
      <c r="V13" s="14">
        <v>20</v>
      </c>
      <c r="W13" s="14">
        <v>13</v>
      </c>
      <c r="X13" s="14">
        <v>0</v>
      </c>
      <c r="Y13" s="15">
        <v>0</v>
      </c>
    </row>
    <row r="14" spans="1:37" ht="18" customHeight="1" x14ac:dyDescent="0.15">
      <c r="A14" s="16" t="s">
        <v>68</v>
      </c>
      <c r="B14" s="17">
        <v>73</v>
      </c>
      <c r="C14" s="18">
        <v>145</v>
      </c>
      <c r="D14" s="19">
        <v>73</v>
      </c>
      <c r="E14" s="19">
        <v>67</v>
      </c>
      <c r="F14" s="19">
        <v>4</v>
      </c>
      <c r="G14" s="20">
        <v>1</v>
      </c>
      <c r="H14" s="17">
        <v>45</v>
      </c>
      <c r="I14" s="18">
        <v>169</v>
      </c>
      <c r="J14" s="19">
        <v>90</v>
      </c>
      <c r="K14" s="19">
        <v>76</v>
      </c>
      <c r="L14" s="19">
        <v>1</v>
      </c>
      <c r="M14" s="20">
        <v>2</v>
      </c>
      <c r="N14" s="17">
        <v>27</v>
      </c>
      <c r="O14" s="18">
        <v>63</v>
      </c>
      <c r="P14" s="19">
        <v>31</v>
      </c>
      <c r="Q14" s="19">
        <v>31</v>
      </c>
      <c r="R14" s="19">
        <v>0</v>
      </c>
      <c r="S14" s="20">
        <v>1</v>
      </c>
      <c r="T14" s="17">
        <v>20</v>
      </c>
      <c r="U14" s="18">
        <v>50</v>
      </c>
      <c r="V14" s="19">
        <v>24</v>
      </c>
      <c r="W14" s="19">
        <v>25</v>
      </c>
      <c r="X14" s="19">
        <v>0</v>
      </c>
      <c r="Y14" s="20">
        <v>1</v>
      </c>
    </row>
    <row r="15" spans="1:37" ht="18" customHeight="1" x14ac:dyDescent="0.15">
      <c r="A15" s="21" t="s">
        <v>69</v>
      </c>
      <c r="B15" s="22">
        <v>1190</v>
      </c>
      <c r="C15" s="23">
        <v>1696</v>
      </c>
      <c r="D15" s="24">
        <v>889</v>
      </c>
      <c r="E15" s="24">
        <v>644</v>
      </c>
      <c r="F15" s="24">
        <v>93</v>
      </c>
      <c r="G15" s="25">
        <v>70</v>
      </c>
      <c r="H15" s="22">
        <v>627</v>
      </c>
      <c r="I15" s="23">
        <v>1558</v>
      </c>
      <c r="J15" s="24">
        <v>806</v>
      </c>
      <c r="K15" s="24">
        <v>642</v>
      </c>
      <c r="L15" s="24">
        <v>70</v>
      </c>
      <c r="M15" s="25">
        <v>40</v>
      </c>
      <c r="N15" s="22">
        <v>530</v>
      </c>
      <c r="O15" s="23">
        <v>899</v>
      </c>
      <c r="P15" s="24">
        <v>496</v>
      </c>
      <c r="Q15" s="24">
        <v>343</v>
      </c>
      <c r="R15" s="24">
        <v>33</v>
      </c>
      <c r="S15" s="25">
        <v>27</v>
      </c>
      <c r="T15" s="22">
        <v>455</v>
      </c>
      <c r="U15" s="23">
        <v>899</v>
      </c>
      <c r="V15" s="24">
        <v>496</v>
      </c>
      <c r="W15" s="24">
        <v>343</v>
      </c>
      <c r="X15" s="24">
        <v>33</v>
      </c>
      <c r="Y15" s="25">
        <v>27</v>
      </c>
    </row>
    <row r="16" spans="1:37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ht="18" customHeight="1" x14ac:dyDescent="0.15">
      <c r="A20" s="6" t="s">
        <v>0</v>
      </c>
      <c r="B20" s="7">
        <v>12</v>
      </c>
      <c r="C20" s="8">
        <v>12</v>
      </c>
      <c r="D20" s="9">
        <v>2</v>
      </c>
      <c r="E20" s="9">
        <v>9</v>
      </c>
      <c r="F20" s="9">
        <v>0</v>
      </c>
      <c r="G20" s="10">
        <v>1</v>
      </c>
      <c r="H20" s="7">
        <v>23</v>
      </c>
      <c r="I20" s="8">
        <v>24</v>
      </c>
      <c r="J20" s="9">
        <v>10</v>
      </c>
      <c r="K20" s="9">
        <v>12</v>
      </c>
      <c r="L20" s="9">
        <v>0</v>
      </c>
      <c r="M20" s="10">
        <v>2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1:37" ht="18" customHeight="1" x14ac:dyDescent="0.15">
      <c r="A21" s="11" t="s">
        <v>1</v>
      </c>
      <c r="B21" s="12">
        <v>8</v>
      </c>
      <c r="C21" s="13">
        <v>9</v>
      </c>
      <c r="D21" s="14">
        <v>1</v>
      </c>
      <c r="E21" s="14">
        <v>8</v>
      </c>
      <c r="F21" s="14">
        <v>0</v>
      </c>
      <c r="G21" s="15">
        <v>0</v>
      </c>
      <c r="H21" s="12">
        <v>13</v>
      </c>
      <c r="I21" s="13">
        <v>22</v>
      </c>
      <c r="J21" s="14">
        <v>12</v>
      </c>
      <c r="K21" s="14">
        <v>10</v>
      </c>
      <c r="L21" s="14">
        <v>0</v>
      </c>
      <c r="M21" s="15">
        <v>0</v>
      </c>
      <c r="N21" s="12">
        <v>1</v>
      </c>
      <c r="O21" s="13">
        <v>5</v>
      </c>
      <c r="P21" s="14">
        <v>3</v>
      </c>
      <c r="Q21" s="14">
        <v>2</v>
      </c>
      <c r="R21" s="14">
        <v>0</v>
      </c>
      <c r="S21" s="15">
        <v>0</v>
      </c>
      <c r="T21" s="12">
        <v>1</v>
      </c>
      <c r="U21" s="13">
        <v>5</v>
      </c>
      <c r="V21" s="14">
        <v>0</v>
      </c>
      <c r="W21" s="14">
        <v>0</v>
      </c>
      <c r="X21" s="14">
        <v>3</v>
      </c>
      <c r="Y21" s="15">
        <v>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7" ht="18" customHeight="1" x14ac:dyDescent="0.15">
      <c r="A22" s="11" t="s">
        <v>2</v>
      </c>
      <c r="B22" s="12">
        <v>6</v>
      </c>
      <c r="C22" s="13">
        <v>8</v>
      </c>
      <c r="D22" s="14">
        <v>1</v>
      </c>
      <c r="E22" s="14">
        <v>7</v>
      </c>
      <c r="F22" s="14">
        <v>0</v>
      </c>
      <c r="G22" s="15">
        <v>0</v>
      </c>
      <c r="H22" s="12">
        <v>6</v>
      </c>
      <c r="I22" s="13">
        <v>6</v>
      </c>
      <c r="J22" s="14">
        <v>1</v>
      </c>
      <c r="K22" s="14">
        <v>5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ht="18" customHeight="1" x14ac:dyDescent="0.15">
      <c r="A23" s="11" t="s">
        <v>3</v>
      </c>
      <c r="B23" s="12">
        <v>1</v>
      </c>
      <c r="C23" s="13">
        <v>1</v>
      </c>
      <c r="D23" s="14">
        <v>1</v>
      </c>
      <c r="E23" s="14">
        <v>0</v>
      </c>
      <c r="F23" s="14">
        <v>0</v>
      </c>
      <c r="G23" s="15">
        <v>0</v>
      </c>
      <c r="H23" s="12">
        <v>4</v>
      </c>
      <c r="I23" s="13">
        <v>6</v>
      </c>
      <c r="J23" s="14">
        <v>3</v>
      </c>
      <c r="K23" s="14">
        <v>3</v>
      </c>
      <c r="L23" s="14">
        <v>0</v>
      </c>
      <c r="M23" s="15">
        <v>0</v>
      </c>
      <c r="N23" s="12">
        <v>0</v>
      </c>
      <c r="O23" s="13">
        <v>1</v>
      </c>
      <c r="P23" s="14">
        <v>1</v>
      </c>
      <c r="Q23" s="14">
        <v>0</v>
      </c>
      <c r="R23" s="14">
        <v>0</v>
      </c>
      <c r="S23" s="15">
        <v>0</v>
      </c>
      <c r="T23" s="12">
        <v>0</v>
      </c>
      <c r="U23" s="13">
        <v>1</v>
      </c>
      <c r="V23" s="14">
        <v>0</v>
      </c>
      <c r="W23" s="14">
        <v>0</v>
      </c>
      <c r="X23" s="14">
        <v>1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ht="18" customHeight="1" x14ac:dyDescent="0.15">
      <c r="A24" s="11" t="s">
        <v>4</v>
      </c>
      <c r="B24" s="12">
        <v>1</v>
      </c>
      <c r="C24" s="13">
        <v>1</v>
      </c>
      <c r="D24" s="14">
        <v>0</v>
      </c>
      <c r="E24" s="14">
        <v>1</v>
      </c>
      <c r="F24" s="14">
        <v>0</v>
      </c>
      <c r="G24" s="15">
        <v>0</v>
      </c>
      <c r="H24" s="12">
        <v>3</v>
      </c>
      <c r="I24" s="13">
        <v>3</v>
      </c>
      <c r="J24" s="14">
        <v>2</v>
      </c>
      <c r="K24" s="14">
        <v>1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1:37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6</v>
      </c>
      <c r="I25" s="13">
        <v>7</v>
      </c>
      <c r="J25" s="14">
        <v>3</v>
      </c>
      <c r="K25" s="14">
        <v>4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2</v>
      </c>
      <c r="I26" s="13">
        <v>2</v>
      </c>
      <c r="J26" s="14">
        <v>0</v>
      </c>
      <c r="K26" s="14">
        <v>2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2</v>
      </c>
      <c r="I27" s="13">
        <v>3</v>
      </c>
      <c r="J27" s="14">
        <v>2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</row>
    <row r="28" spans="1:37" ht="18" customHeight="1" x14ac:dyDescent="0.15">
      <c r="A28" s="11" t="s">
        <v>8</v>
      </c>
      <c r="B28" s="12">
        <v>2</v>
      </c>
      <c r="C28" s="13">
        <v>2</v>
      </c>
      <c r="D28" s="14">
        <v>0</v>
      </c>
      <c r="E28" s="14">
        <v>2</v>
      </c>
      <c r="F28" s="14">
        <v>0</v>
      </c>
      <c r="G28" s="15">
        <v>0</v>
      </c>
      <c r="H28" s="12">
        <v>2</v>
      </c>
      <c r="I28" s="13">
        <v>2</v>
      </c>
      <c r="J28" s="14">
        <v>2</v>
      </c>
      <c r="K28" s="14">
        <v>0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ht="18" customHeight="1" x14ac:dyDescent="0.15">
      <c r="A29" s="16" t="s">
        <v>9</v>
      </c>
      <c r="B29" s="17">
        <v>1</v>
      </c>
      <c r="C29" s="18">
        <v>1</v>
      </c>
      <c r="D29" s="19">
        <v>0</v>
      </c>
      <c r="E29" s="19">
        <v>1</v>
      </c>
      <c r="F29" s="19">
        <v>0</v>
      </c>
      <c r="G29" s="20">
        <v>0</v>
      </c>
      <c r="H29" s="17">
        <v>2</v>
      </c>
      <c r="I29" s="18">
        <v>6</v>
      </c>
      <c r="J29" s="19">
        <v>2</v>
      </c>
      <c r="K29" s="19">
        <v>4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ht="18" customHeight="1" x14ac:dyDescent="0.15">
      <c r="A30" s="28" t="s">
        <v>10</v>
      </c>
      <c r="B30" s="22">
        <v>31</v>
      </c>
      <c r="C30" s="23">
        <v>34</v>
      </c>
      <c r="D30" s="24">
        <v>5</v>
      </c>
      <c r="E30" s="24">
        <v>28</v>
      </c>
      <c r="F30" s="24">
        <v>0</v>
      </c>
      <c r="G30" s="25">
        <v>1</v>
      </c>
      <c r="H30" s="22">
        <v>63</v>
      </c>
      <c r="I30" s="23">
        <v>81</v>
      </c>
      <c r="J30" s="24">
        <v>37</v>
      </c>
      <c r="K30" s="24">
        <v>42</v>
      </c>
      <c r="L30" s="24">
        <v>0</v>
      </c>
      <c r="M30" s="25">
        <v>2</v>
      </c>
      <c r="N30" s="22">
        <v>1</v>
      </c>
      <c r="O30" s="23">
        <v>6</v>
      </c>
      <c r="P30" s="24">
        <v>4</v>
      </c>
      <c r="Q30" s="24">
        <v>2</v>
      </c>
      <c r="R30" s="24">
        <v>0</v>
      </c>
      <c r="S30" s="25">
        <v>0</v>
      </c>
      <c r="T30" s="22">
        <v>1</v>
      </c>
      <c r="U30" s="23">
        <v>6</v>
      </c>
      <c r="V30" s="24">
        <v>0</v>
      </c>
      <c r="W30" s="24">
        <v>0</v>
      </c>
      <c r="X30" s="24">
        <v>4</v>
      </c>
      <c r="Y30" s="25">
        <v>2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2" spans="1:37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29</v>
      </c>
      <c r="D35" s="32">
        <v>13</v>
      </c>
      <c r="E35" s="32">
        <v>14</v>
      </c>
      <c r="F35" s="32">
        <v>1</v>
      </c>
      <c r="G35" s="33">
        <v>1</v>
      </c>
      <c r="H35" s="30">
        <v>43</v>
      </c>
      <c r="I35" s="31">
        <v>80</v>
      </c>
      <c r="J35" s="32">
        <v>40</v>
      </c>
      <c r="K35" s="32">
        <v>40</v>
      </c>
      <c r="L35" s="32">
        <v>0</v>
      </c>
      <c r="M35" s="33">
        <v>0</v>
      </c>
      <c r="N35" s="7">
        <v>211</v>
      </c>
      <c r="O35" s="8">
        <v>-16</v>
      </c>
      <c r="P35" s="9">
        <v>-3</v>
      </c>
      <c r="Q35" s="9">
        <v>-22</v>
      </c>
      <c r="R35" s="9">
        <v>8</v>
      </c>
      <c r="S35" s="10">
        <v>1</v>
      </c>
    </row>
    <row r="36" spans="1:19" ht="18" customHeight="1" x14ac:dyDescent="0.15">
      <c r="A36" s="34" t="s">
        <v>1</v>
      </c>
      <c r="B36" s="35">
        <v>0</v>
      </c>
      <c r="C36" s="36">
        <v>24</v>
      </c>
      <c r="D36" s="37">
        <v>13</v>
      </c>
      <c r="E36" s="37">
        <v>9</v>
      </c>
      <c r="F36" s="37">
        <v>0</v>
      </c>
      <c r="G36" s="38">
        <v>2</v>
      </c>
      <c r="H36" s="35">
        <v>34</v>
      </c>
      <c r="I36" s="36">
        <v>73</v>
      </c>
      <c r="J36" s="37">
        <v>44</v>
      </c>
      <c r="K36" s="37">
        <v>28</v>
      </c>
      <c r="L36" s="37">
        <v>0</v>
      </c>
      <c r="M36" s="38">
        <v>1</v>
      </c>
      <c r="N36" s="12">
        <v>28</v>
      </c>
      <c r="O36" s="13">
        <v>-45</v>
      </c>
      <c r="P36" s="14">
        <v>-43</v>
      </c>
      <c r="Q36" s="14">
        <v>4</v>
      </c>
      <c r="R36" s="14">
        <v>-4</v>
      </c>
      <c r="S36" s="15">
        <v>-2</v>
      </c>
    </row>
    <row r="37" spans="1:19" ht="18" customHeight="1" x14ac:dyDescent="0.15">
      <c r="A37" s="34" t="s">
        <v>2</v>
      </c>
      <c r="B37" s="35">
        <v>0</v>
      </c>
      <c r="C37" s="36">
        <v>11</v>
      </c>
      <c r="D37" s="37">
        <v>5</v>
      </c>
      <c r="E37" s="37">
        <v>5</v>
      </c>
      <c r="F37" s="37">
        <v>1</v>
      </c>
      <c r="G37" s="38">
        <v>0</v>
      </c>
      <c r="H37" s="35">
        <v>14</v>
      </c>
      <c r="I37" s="36">
        <v>38</v>
      </c>
      <c r="J37" s="37">
        <v>20</v>
      </c>
      <c r="K37" s="37">
        <v>18</v>
      </c>
      <c r="L37" s="37">
        <v>0</v>
      </c>
      <c r="M37" s="38">
        <v>0</v>
      </c>
      <c r="N37" s="12">
        <v>78</v>
      </c>
      <c r="O37" s="13">
        <v>30</v>
      </c>
      <c r="P37" s="14">
        <v>28</v>
      </c>
      <c r="Q37" s="14">
        <v>0</v>
      </c>
      <c r="R37" s="14">
        <v>6</v>
      </c>
      <c r="S37" s="15">
        <v>-4</v>
      </c>
    </row>
    <row r="38" spans="1:19" ht="18" customHeight="1" x14ac:dyDescent="0.15">
      <c r="A38" s="34" t="s">
        <v>3</v>
      </c>
      <c r="B38" s="35">
        <v>0</v>
      </c>
      <c r="C38" s="36">
        <v>4</v>
      </c>
      <c r="D38" s="37">
        <v>2</v>
      </c>
      <c r="E38" s="37">
        <v>2</v>
      </c>
      <c r="F38" s="37">
        <v>0</v>
      </c>
      <c r="G38" s="38">
        <v>0</v>
      </c>
      <c r="H38" s="35">
        <v>11</v>
      </c>
      <c r="I38" s="36">
        <v>20</v>
      </c>
      <c r="J38" s="37">
        <v>10</v>
      </c>
      <c r="K38" s="37">
        <v>10</v>
      </c>
      <c r="L38" s="37">
        <v>0</v>
      </c>
      <c r="M38" s="38">
        <v>0</v>
      </c>
      <c r="N38" s="12">
        <v>-7</v>
      </c>
      <c r="O38" s="13">
        <v>-41</v>
      </c>
      <c r="P38" s="14">
        <v>-20</v>
      </c>
      <c r="Q38" s="14">
        <v>-20</v>
      </c>
      <c r="R38" s="14">
        <v>-1</v>
      </c>
      <c r="S38" s="15">
        <v>0</v>
      </c>
    </row>
    <row r="39" spans="1:19" ht="18" customHeight="1" x14ac:dyDescent="0.15">
      <c r="A39" s="34" t="s">
        <v>4</v>
      </c>
      <c r="B39" s="35">
        <v>0</v>
      </c>
      <c r="C39" s="36">
        <v>10</v>
      </c>
      <c r="D39" s="37">
        <v>6</v>
      </c>
      <c r="E39" s="37">
        <v>4</v>
      </c>
      <c r="F39" s="37">
        <v>0</v>
      </c>
      <c r="G39" s="38">
        <v>0</v>
      </c>
      <c r="H39" s="35">
        <v>11</v>
      </c>
      <c r="I39" s="36">
        <v>21</v>
      </c>
      <c r="J39" s="37">
        <v>9</v>
      </c>
      <c r="K39" s="37">
        <v>12</v>
      </c>
      <c r="L39" s="37">
        <v>0</v>
      </c>
      <c r="M39" s="38">
        <v>0</v>
      </c>
      <c r="N39" s="12">
        <v>-9</v>
      </c>
      <c r="O39" s="13">
        <v>-24</v>
      </c>
      <c r="P39" s="14">
        <v>-5</v>
      </c>
      <c r="Q39" s="14">
        <v>-19</v>
      </c>
      <c r="R39" s="14">
        <v>-1</v>
      </c>
      <c r="S39" s="15">
        <v>1</v>
      </c>
    </row>
    <row r="40" spans="1:19" ht="18" customHeight="1" x14ac:dyDescent="0.15">
      <c r="A40" s="34" t="s">
        <v>5</v>
      </c>
      <c r="B40" s="35">
        <v>0</v>
      </c>
      <c r="C40" s="36">
        <v>4</v>
      </c>
      <c r="D40" s="37">
        <v>4</v>
      </c>
      <c r="E40" s="37">
        <v>0</v>
      </c>
      <c r="F40" s="37">
        <v>0</v>
      </c>
      <c r="G40" s="38">
        <v>0</v>
      </c>
      <c r="H40" s="35">
        <v>12</v>
      </c>
      <c r="I40" s="36">
        <v>33</v>
      </c>
      <c r="J40" s="37">
        <v>19</v>
      </c>
      <c r="K40" s="37">
        <v>14</v>
      </c>
      <c r="L40" s="37">
        <v>0</v>
      </c>
      <c r="M40" s="38">
        <v>0</v>
      </c>
      <c r="N40" s="12">
        <v>19</v>
      </c>
      <c r="O40" s="13">
        <v>-39</v>
      </c>
      <c r="P40" s="14">
        <v>-23</v>
      </c>
      <c r="Q40" s="14">
        <v>-22</v>
      </c>
      <c r="R40" s="14">
        <v>2</v>
      </c>
      <c r="S40" s="15">
        <v>4</v>
      </c>
    </row>
    <row r="41" spans="1:19" ht="18" customHeight="1" x14ac:dyDescent="0.15">
      <c r="A41" s="34" t="s">
        <v>6</v>
      </c>
      <c r="B41" s="35">
        <v>0</v>
      </c>
      <c r="C41" s="36">
        <v>2</v>
      </c>
      <c r="D41" s="37">
        <v>1</v>
      </c>
      <c r="E41" s="37">
        <v>1</v>
      </c>
      <c r="F41" s="37">
        <v>0</v>
      </c>
      <c r="G41" s="38">
        <v>0</v>
      </c>
      <c r="H41" s="35">
        <v>6</v>
      </c>
      <c r="I41" s="36">
        <v>12</v>
      </c>
      <c r="J41" s="37">
        <v>6</v>
      </c>
      <c r="K41" s="37">
        <v>6</v>
      </c>
      <c r="L41" s="37">
        <v>0</v>
      </c>
      <c r="M41" s="38">
        <v>0</v>
      </c>
      <c r="N41" s="12">
        <v>-5</v>
      </c>
      <c r="O41" s="13">
        <v>-17</v>
      </c>
      <c r="P41" s="14">
        <v>-6</v>
      </c>
      <c r="Q41" s="14">
        <v>-9</v>
      </c>
      <c r="R41" s="14">
        <v>-2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4</v>
      </c>
      <c r="D42" s="37">
        <v>3</v>
      </c>
      <c r="E42" s="37">
        <v>1</v>
      </c>
      <c r="F42" s="37">
        <v>0</v>
      </c>
      <c r="G42" s="38">
        <v>0</v>
      </c>
      <c r="H42" s="35">
        <v>0</v>
      </c>
      <c r="I42" s="36">
        <v>5</v>
      </c>
      <c r="J42" s="37">
        <v>2</v>
      </c>
      <c r="K42" s="37">
        <v>3</v>
      </c>
      <c r="L42" s="37">
        <v>0</v>
      </c>
      <c r="M42" s="38">
        <v>0</v>
      </c>
      <c r="N42" s="12">
        <v>111</v>
      </c>
      <c r="O42" s="13">
        <v>61</v>
      </c>
      <c r="P42" s="14">
        <v>16</v>
      </c>
      <c r="Q42" s="14">
        <v>11</v>
      </c>
      <c r="R42" s="14">
        <v>10</v>
      </c>
      <c r="S42" s="15">
        <v>24</v>
      </c>
    </row>
    <row r="43" spans="1:19" ht="18" customHeight="1" x14ac:dyDescent="0.15">
      <c r="A43" s="34" t="s">
        <v>8</v>
      </c>
      <c r="B43" s="35">
        <v>0</v>
      </c>
      <c r="C43" s="36">
        <v>5</v>
      </c>
      <c r="D43" s="37">
        <v>3</v>
      </c>
      <c r="E43" s="37">
        <v>2</v>
      </c>
      <c r="F43" s="37">
        <v>0</v>
      </c>
      <c r="G43" s="38">
        <v>0</v>
      </c>
      <c r="H43" s="35">
        <v>8</v>
      </c>
      <c r="I43" s="36">
        <v>15</v>
      </c>
      <c r="J43" s="37">
        <v>7</v>
      </c>
      <c r="K43" s="37">
        <v>8</v>
      </c>
      <c r="L43" s="37">
        <v>0</v>
      </c>
      <c r="M43" s="38">
        <v>0</v>
      </c>
      <c r="N43" s="12">
        <v>69</v>
      </c>
      <c r="O43" s="13">
        <v>36</v>
      </c>
      <c r="P43" s="14">
        <v>46</v>
      </c>
      <c r="Q43" s="14">
        <v>-17</v>
      </c>
      <c r="R43" s="14">
        <v>0</v>
      </c>
      <c r="S43" s="15">
        <v>7</v>
      </c>
    </row>
    <row r="44" spans="1:19" ht="18" customHeight="1" x14ac:dyDescent="0.15">
      <c r="A44" s="39" t="s">
        <v>9</v>
      </c>
      <c r="B44" s="40">
        <v>0</v>
      </c>
      <c r="C44" s="41">
        <v>14</v>
      </c>
      <c r="D44" s="42">
        <v>8</v>
      </c>
      <c r="E44" s="42">
        <v>6</v>
      </c>
      <c r="F44" s="42">
        <v>0</v>
      </c>
      <c r="G44" s="43">
        <v>0</v>
      </c>
      <c r="H44" s="40">
        <v>3</v>
      </c>
      <c r="I44" s="41">
        <v>14</v>
      </c>
      <c r="J44" s="42">
        <v>9</v>
      </c>
      <c r="K44" s="42">
        <v>5</v>
      </c>
      <c r="L44" s="42">
        <v>0</v>
      </c>
      <c r="M44" s="43">
        <v>0</v>
      </c>
      <c r="N44" s="17">
        <v>33</v>
      </c>
      <c r="O44" s="18">
        <v>-11</v>
      </c>
      <c r="P44" s="19">
        <v>-11</v>
      </c>
      <c r="Q44" s="19">
        <v>-2</v>
      </c>
      <c r="R44" s="19">
        <v>3</v>
      </c>
      <c r="S44" s="20">
        <v>-1</v>
      </c>
    </row>
    <row r="45" spans="1:19" ht="18" customHeight="1" x14ac:dyDescent="0.15">
      <c r="A45" s="21" t="s">
        <v>10</v>
      </c>
      <c r="B45" s="44">
        <v>0</v>
      </c>
      <c r="C45" s="45">
        <v>107</v>
      </c>
      <c r="D45" s="46">
        <v>58</v>
      </c>
      <c r="E45" s="46">
        <v>44</v>
      </c>
      <c r="F45" s="46">
        <v>2</v>
      </c>
      <c r="G45" s="47">
        <v>3</v>
      </c>
      <c r="H45" s="44">
        <v>142</v>
      </c>
      <c r="I45" s="45">
        <v>311</v>
      </c>
      <c r="J45" s="46">
        <v>166</v>
      </c>
      <c r="K45" s="46">
        <v>144</v>
      </c>
      <c r="L45" s="46">
        <v>0</v>
      </c>
      <c r="M45" s="47">
        <v>1</v>
      </c>
      <c r="N45" s="22">
        <v>528</v>
      </c>
      <c r="O45" s="23">
        <v>-66</v>
      </c>
      <c r="P45" s="24">
        <v>-21</v>
      </c>
      <c r="Q45" s="24">
        <v>-96</v>
      </c>
      <c r="R45" s="24">
        <v>21</v>
      </c>
      <c r="S45" s="25">
        <v>30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9" scale="79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29"/>
    <pageSetUpPr fitToPage="1"/>
  </sheetPr>
  <dimension ref="A1:AG45"/>
  <sheetViews>
    <sheetView view="pageBreakPreview" zoomScaleNormal="100" zoomScaleSheetLayoutView="100" workbookViewId="0">
      <pane ySplit="1" topLeftCell="A2" activePane="bottomLeft" state="frozen"/>
      <selection pane="bottomLeft" activeCell="D48" sqref="D48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49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48" t="s">
        <v>19</v>
      </c>
      <c r="E4" s="48" t="s">
        <v>20</v>
      </c>
      <c r="F4" s="48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303</v>
      </c>
      <c r="C5" s="8">
        <v>408</v>
      </c>
      <c r="D5" s="9">
        <v>185</v>
      </c>
      <c r="E5" s="9">
        <v>135</v>
      </c>
      <c r="F5" s="9">
        <v>64</v>
      </c>
      <c r="G5" s="10">
        <v>24</v>
      </c>
      <c r="H5" s="7">
        <v>183</v>
      </c>
      <c r="I5" s="8">
        <v>336</v>
      </c>
      <c r="J5" s="9">
        <v>181</v>
      </c>
      <c r="K5" s="9">
        <v>117</v>
      </c>
      <c r="L5" s="9">
        <v>27</v>
      </c>
      <c r="M5" s="10">
        <v>11</v>
      </c>
      <c r="N5" s="7">
        <v>180</v>
      </c>
      <c r="O5" s="8">
        <v>306</v>
      </c>
      <c r="P5" s="9">
        <v>167</v>
      </c>
      <c r="Q5" s="9">
        <v>118</v>
      </c>
      <c r="R5" s="9">
        <v>11</v>
      </c>
      <c r="S5" s="10">
        <v>10</v>
      </c>
      <c r="T5" s="7">
        <v>153</v>
      </c>
      <c r="U5" s="8">
        <v>292</v>
      </c>
      <c r="V5" s="9">
        <v>148</v>
      </c>
      <c r="W5" s="9">
        <v>124</v>
      </c>
      <c r="X5" s="9">
        <v>10</v>
      </c>
      <c r="Y5" s="10">
        <v>10</v>
      </c>
    </row>
    <row r="6" spans="1:33" ht="18" customHeight="1" x14ac:dyDescent="0.15">
      <c r="A6" s="11" t="s">
        <v>23</v>
      </c>
      <c r="B6" s="12">
        <v>136</v>
      </c>
      <c r="C6" s="13">
        <v>181</v>
      </c>
      <c r="D6" s="14">
        <v>93</v>
      </c>
      <c r="E6" s="14">
        <v>55</v>
      </c>
      <c r="F6" s="14">
        <v>24</v>
      </c>
      <c r="G6" s="15">
        <v>9</v>
      </c>
      <c r="H6" s="12">
        <v>96</v>
      </c>
      <c r="I6" s="13">
        <v>179</v>
      </c>
      <c r="J6" s="14">
        <v>93</v>
      </c>
      <c r="K6" s="14">
        <v>72</v>
      </c>
      <c r="L6" s="14">
        <v>10</v>
      </c>
      <c r="M6" s="15">
        <v>4</v>
      </c>
      <c r="N6" s="12">
        <v>83</v>
      </c>
      <c r="O6" s="13">
        <v>147</v>
      </c>
      <c r="P6" s="14">
        <v>75</v>
      </c>
      <c r="Q6" s="14">
        <v>71</v>
      </c>
      <c r="R6" s="14">
        <v>1</v>
      </c>
      <c r="S6" s="15">
        <v>0</v>
      </c>
      <c r="T6" s="12">
        <v>95</v>
      </c>
      <c r="U6" s="13">
        <v>158</v>
      </c>
      <c r="V6" s="14">
        <v>95</v>
      </c>
      <c r="W6" s="14">
        <v>55</v>
      </c>
      <c r="X6" s="14">
        <v>4</v>
      </c>
      <c r="Y6" s="15">
        <v>4</v>
      </c>
    </row>
    <row r="7" spans="1:33" ht="18" customHeight="1" x14ac:dyDescent="0.15">
      <c r="A7" s="11" t="s">
        <v>25</v>
      </c>
      <c r="B7" s="12">
        <v>88</v>
      </c>
      <c r="C7" s="13">
        <v>127</v>
      </c>
      <c r="D7" s="14">
        <v>64</v>
      </c>
      <c r="E7" s="14">
        <v>38</v>
      </c>
      <c r="F7" s="14">
        <v>14</v>
      </c>
      <c r="G7" s="15">
        <v>11</v>
      </c>
      <c r="H7" s="12">
        <v>56</v>
      </c>
      <c r="I7" s="13">
        <v>110</v>
      </c>
      <c r="J7" s="14">
        <v>53</v>
      </c>
      <c r="K7" s="14">
        <v>39</v>
      </c>
      <c r="L7" s="14">
        <v>10</v>
      </c>
      <c r="M7" s="15">
        <v>8</v>
      </c>
      <c r="N7" s="12">
        <v>48</v>
      </c>
      <c r="O7" s="13">
        <v>81</v>
      </c>
      <c r="P7" s="14">
        <v>50</v>
      </c>
      <c r="Q7" s="14">
        <v>24</v>
      </c>
      <c r="R7" s="14">
        <v>4</v>
      </c>
      <c r="S7" s="15">
        <v>3</v>
      </c>
      <c r="T7" s="12">
        <v>42</v>
      </c>
      <c r="U7" s="13">
        <v>85</v>
      </c>
      <c r="V7" s="14">
        <v>43</v>
      </c>
      <c r="W7" s="14">
        <v>38</v>
      </c>
      <c r="X7" s="14">
        <v>3</v>
      </c>
      <c r="Y7" s="15">
        <v>1</v>
      </c>
    </row>
    <row r="8" spans="1:33" ht="18" customHeight="1" x14ac:dyDescent="0.15">
      <c r="A8" s="11" t="s">
        <v>27</v>
      </c>
      <c r="B8" s="12">
        <v>23</v>
      </c>
      <c r="C8" s="13">
        <v>31</v>
      </c>
      <c r="D8" s="14">
        <v>17</v>
      </c>
      <c r="E8" s="14">
        <v>9</v>
      </c>
      <c r="F8" s="14">
        <v>1</v>
      </c>
      <c r="G8" s="15">
        <v>4</v>
      </c>
      <c r="H8" s="12">
        <v>19</v>
      </c>
      <c r="I8" s="13">
        <v>37</v>
      </c>
      <c r="J8" s="14">
        <v>22</v>
      </c>
      <c r="K8" s="14">
        <v>13</v>
      </c>
      <c r="L8" s="14">
        <v>1</v>
      </c>
      <c r="M8" s="15">
        <v>1</v>
      </c>
      <c r="N8" s="12">
        <v>12</v>
      </c>
      <c r="O8" s="13">
        <v>18</v>
      </c>
      <c r="P8" s="14">
        <v>10</v>
      </c>
      <c r="Q8" s="14">
        <v>8</v>
      </c>
      <c r="R8" s="14">
        <v>0</v>
      </c>
      <c r="S8" s="15">
        <v>0</v>
      </c>
      <c r="T8" s="12">
        <v>11</v>
      </c>
      <c r="U8" s="13">
        <v>25</v>
      </c>
      <c r="V8" s="14">
        <v>11</v>
      </c>
      <c r="W8" s="14">
        <v>14</v>
      </c>
      <c r="X8" s="14">
        <v>0</v>
      </c>
      <c r="Y8" s="15">
        <v>0</v>
      </c>
    </row>
    <row r="9" spans="1:33" ht="18" customHeight="1" x14ac:dyDescent="0.15">
      <c r="A9" s="11" t="s">
        <v>29</v>
      </c>
      <c r="B9" s="12">
        <v>26</v>
      </c>
      <c r="C9" s="13">
        <v>42</v>
      </c>
      <c r="D9" s="14">
        <v>15</v>
      </c>
      <c r="E9" s="14">
        <v>15</v>
      </c>
      <c r="F9" s="14">
        <v>8</v>
      </c>
      <c r="G9" s="15">
        <v>4</v>
      </c>
      <c r="H9" s="12">
        <v>13</v>
      </c>
      <c r="I9" s="13">
        <v>37</v>
      </c>
      <c r="J9" s="14">
        <v>21</v>
      </c>
      <c r="K9" s="14">
        <v>13</v>
      </c>
      <c r="L9" s="14">
        <v>2</v>
      </c>
      <c r="M9" s="15">
        <v>1</v>
      </c>
      <c r="N9" s="12">
        <v>15</v>
      </c>
      <c r="O9" s="13">
        <v>28</v>
      </c>
      <c r="P9" s="14">
        <v>14</v>
      </c>
      <c r="Q9" s="14">
        <v>11</v>
      </c>
      <c r="R9" s="14">
        <v>1</v>
      </c>
      <c r="S9" s="15">
        <v>2</v>
      </c>
      <c r="T9" s="12">
        <v>8</v>
      </c>
      <c r="U9" s="13">
        <v>18</v>
      </c>
      <c r="V9" s="14">
        <v>10</v>
      </c>
      <c r="W9" s="14">
        <v>8</v>
      </c>
      <c r="X9" s="14">
        <v>0</v>
      </c>
      <c r="Y9" s="15">
        <v>0</v>
      </c>
    </row>
    <row r="10" spans="1:33" ht="18" customHeight="1" x14ac:dyDescent="0.15">
      <c r="A10" s="11" t="s">
        <v>31</v>
      </c>
      <c r="B10" s="12">
        <v>122</v>
      </c>
      <c r="C10" s="13">
        <v>138</v>
      </c>
      <c r="D10" s="14">
        <v>14</v>
      </c>
      <c r="E10" s="14">
        <v>18</v>
      </c>
      <c r="F10" s="14">
        <v>103</v>
      </c>
      <c r="G10" s="15">
        <v>3</v>
      </c>
      <c r="H10" s="12">
        <v>11</v>
      </c>
      <c r="I10" s="13">
        <v>38</v>
      </c>
      <c r="J10" s="14">
        <v>23</v>
      </c>
      <c r="K10" s="14">
        <v>11</v>
      </c>
      <c r="L10" s="14">
        <v>4</v>
      </c>
      <c r="M10" s="15">
        <v>0</v>
      </c>
      <c r="N10" s="12">
        <v>20</v>
      </c>
      <c r="O10" s="13">
        <v>32</v>
      </c>
      <c r="P10" s="14">
        <v>15</v>
      </c>
      <c r="Q10" s="14">
        <v>15</v>
      </c>
      <c r="R10" s="14">
        <v>1</v>
      </c>
      <c r="S10" s="15">
        <v>1</v>
      </c>
      <c r="T10" s="12">
        <v>18</v>
      </c>
      <c r="U10" s="13">
        <v>41</v>
      </c>
      <c r="V10" s="14">
        <v>20</v>
      </c>
      <c r="W10" s="14">
        <v>18</v>
      </c>
      <c r="X10" s="14">
        <v>2</v>
      </c>
      <c r="Y10" s="15">
        <v>1</v>
      </c>
    </row>
    <row r="11" spans="1:33" ht="18" customHeight="1" x14ac:dyDescent="0.15">
      <c r="A11" s="11" t="s">
        <v>33</v>
      </c>
      <c r="B11" s="12">
        <v>4</v>
      </c>
      <c r="C11" s="13">
        <v>5</v>
      </c>
      <c r="D11" s="14">
        <v>0</v>
      </c>
      <c r="E11" s="14">
        <v>2</v>
      </c>
      <c r="F11" s="14">
        <v>3</v>
      </c>
      <c r="G11" s="15">
        <v>0</v>
      </c>
      <c r="H11" s="12">
        <v>1</v>
      </c>
      <c r="I11" s="13">
        <v>7</v>
      </c>
      <c r="J11" s="14">
        <v>4</v>
      </c>
      <c r="K11" s="14">
        <v>2</v>
      </c>
      <c r="L11" s="14">
        <v>1</v>
      </c>
      <c r="M11" s="15">
        <v>0</v>
      </c>
      <c r="N11" s="12">
        <v>1</v>
      </c>
      <c r="O11" s="13">
        <v>1</v>
      </c>
      <c r="P11" s="14">
        <v>1</v>
      </c>
      <c r="Q11" s="14">
        <v>0</v>
      </c>
      <c r="R11" s="14">
        <v>0</v>
      </c>
      <c r="S11" s="15">
        <v>0</v>
      </c>
      <c r="T11" s="12">
        <v>3</v>
      </c>
      <c r="U11" s="13">
        <v>6</v>
      </c>
      <c r="V11" s="14">
        <v>5</v>
      </c>
      <c r="W11" s="14">
        <v>1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145</v>
      </c>
      <c r="C12" s="13">
        <v>154</v>
      </c>
      <c r="D12" s="14">
        <v>16</v>
      </c>
      <c r="E12" s="14">
        <v>22</v>
      </c>
      <c r="F12" s="14">
        <v>65</v>
      </c>
      <c r="G12" s="15">
        <v>51</v>
      </c>
      <c r="H12" s="12">
        <v>60</v>
      </c>
      <c r="I12" s="13">
        <v>79</v>
      </c>
      <c r="J12" s="14">
        <v>16</v>
      </c>
      <c r="K12" s="14">
        <v>13</v>
      </c>
      <c r="L12" s="14">
        <v>9</v>
      </c>
      <c r="M12" s="15">
        <v>41</v>
      </c>
      <c r="N12" s="12">
        <v>17</v>
      </c>
      <c r="O12" s="13">
        <v>31</v>
      </c>
      <c r="P12" s="14">
        <v>16</v>
      </c>
      <c r="Q12" s="14">
        <v>13</v>
      </c>
      <c r="R12" s="14">
        <v>1</v>
      </c>
      <c r="S12" s="15">
        <v>1</v>
      </c>
      <c r="T12" s="12">
        <v>20</v>
      </c>
      <c r="U12" s="13">
        <v>38</v>
      </c>
      <c r="V12" s="14">
        <v>21</v>
      </c>
      <c r="W12" s="14">
        <v>16</v>
      </c>
      <c r="X12" s="14">
        <v>0</v>
      </c>
      <c r="Y12" s="15">
        <v>1</v>
      </c>
    </row>
    <row r="13" spans="1:33" ht="18" customHeight="1" x14ac:dyDescent="0.15">
      <c r="A13" s="11" t="s">
        <v>37</v>
      </c>
      <c r="B13" s="12">
        <v>19</v>
      </c>
      <c r="C13" s="13">
        <v>27</v>
      </c>
      <c r="D13" s="14">
        <v>18</v>
      </c>
      <c r="E13" s="14">
        <v>8</v>
      </c>
      <c r="F13" s="14">
        <v>1</v>
      </c>
      <c r="G13" s="15">
        <v>0</v>
      </c>
      <c r="H13" s="12">
        <v>23</v>
      </c>
      <c r="I13" s="13">
        <v>55</v>
      </c>
      <c r="J13" s="14">
        <v>32</v>
      </c>
      <c r="K13" s="14">
        <v>21</v>
      </c>
      <c r="L13" s="14">
        <v>2</v>
      </c>
      <c r="M13" s="15">
        <v>0</v>
      </c>
      <c r="N13" s="12">
        <v>9</v>
      </c>
      <c r="O13" s="13">
        <v>14</v>
      </c>
      <c r="P13" s="14">
        <v>7</v>
      </c>
      <c r="Q13" s="14">
        <v>7</v>
      </c>
      <c r="R13" s="14">
        <v>0</v>
      </c>
      <c r="S13" s="15">
        <v>0</v>
      </c>
      <c r="T13" s="12">
        <v>12</v>
      </c>
      <c r="U13" s="13">
        <v>16</v>
      </c>
      <c r="V13" s="14">
        <v>10</v>
      </c>
      <c r="W13" s="14">
        <v>6</v>
      </c>
      <c r="X13" s="14">
        <v>0</v>
      </c>
      <c r="Y13" s="15">
        <v>0</v>
      </c>
    </row>
    <row r="14" spans="1:33" ht="18" customHeight="1" x14ac:dyDescent="0.15">
      <c r="A14" s="16" t="s">
        <v>39</v>
      </c>
      <c r="B14" s="17">
        <v>82</v>
      </c>
      <c r="C14" s="18">
        <v>157</v>
      </c>
      <c r="D14" s="19">
        <v>63</v>
      </c>
      <c r="E14" s="19">
        <v>83</v>
      </c>
      <c r="F14" s="19">
        <v>4</v>
      </c>
      <c r="G14" s="20">
        <v>7</v>
      </c>
      <c r="H14" s="17">
        <v>38</v>
      </c>
      <c r="I14" s="18">
        <v>126</v>
      </c>
      <c r="J14" s="19">
        <v>65</v>
      </c>
      <c r="K14" s="19">
        <v>56</v>
      </c>
      <c r="L14" s="19">
        <v>4</v>
      </c>
      <c r="M14" s="20">
        <v>1</v>
      </c>
      <c r="N14" s="17">
        <v>46</v>
      </c>
      <c r="O14" s="18">
        <v>90</v>
      </c>
      <c r="P14" s="19">
        <v>43</v>
      </c>
      <c r="Q14" s="19">
        <v>47</v>
      </c>
      <c r="R14" s="19">
        <v>0</v>
      </c>
      <c r="S14" s="20">
        <v>0</v>
      </c>
      <c r="T14" s="17">
        <v>30</v>
      </c>
      <c r="U14" s="18">
        <v>69</v>
      </c>
      <c r="V14" s="19">
        <v>35</v>
      </c>
      <c r="W14" s="19">
        <v>34</v>
      </c>
      <c r="X14" s="19">
        <v>0</v>
      </c>
      <c r="Y14" s="20">
        <v>0</v>
      </c>
    </row>
    <row r="15" spans="1:33" ht="18" customHeight="1" x14ac:dyDescent="0.15">
      <c r="A15" s="21" t="s">
        <v>15</v>
      </c>
      <c r="B15" s="22">
        <v>948</v>
      </c>
      <c r="C15" s="23">
        <v>1270</v>
      </c>
      <c r="D15" s="24">
        <v>485</v>
      </c>
      <c r="E15" s="24">
        <v>385</v>
      </c>
      <c r="F15" s="24">
        <v>287</v>
      </c>
      <c r="G15" s="25">
        <v>113</v>
      </c>
      <c r="H15" s="22">
        <v>500</v>
      </c>
      <c r="I15" s="23">
        <v>1004</v>
      </c>
      <c r="J15" s="24">
        <v>510</v>
      </c>
      <c r="K15" s="24">
        <v>357</v>
      </c>
      <c r="L15" s="24">
        <v>70</v>
      </c>
      <c r="M15" s="25">
        <v>67</v>
      </c>
      <c r="N15" s="22">
        <v>431</v>
      </c>
      <c r="O15" s="23">
        <v>748</v>
      </c>
      <c r="P15" s="24">
        <v>398</v>
      </c>
      <c r="Q15" s="24">
        <v>314</v>
      </c>
      <c r="R15" s="24">
        <v>19</v>
      </c>
      <c r="S15" s="25">
        <v>17</v>
      </c>
      <c r="T15" s="22">
        <v>392</v>
      </c>
      <c r="U15" s="23">
        <v>748</v>
      </c>
      <c r="V15" s="24">
        <v>398</v>
      </c>
      <c r="W15" s="24">
        <v>314</v>
      </c>
      <c r="X15" s="24">
        <v>19</v>
      </c>
      <c r="Y15" s="25">
        <v>17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10</v>
      </c>
      <c r="C20" s="8">
        <v>15</v>
      </c>
      <c r="D20" s="9">
        <v>5</v>
      </c>
      <c r="E20" s="9">
        <v>9</v>
      </c>
      <c r="F20" s="9">
        <v>0</v>
      </c>
      <c r="G20" s="10">
        <v>1</v>
      </c>
      <c r="H20" s="7">
        <v>19</v>
      </c>
      <c r="I20" s="8">
        <v>21</v>
      </c>
      <c r="J20" s="9">
        <v>7</v>
      </c>
      <c r="K20" s="9">
        <v>13</v>
      </c>
      <c r="L20" s="9">
        <v>0</v>
      </c>
      <c r="M20" s="10">
        <v>1</v>
      </c>
      <c r="N20" s="7">
        <v>0</v>
      </c>
      <c r="O20" s="8">
        <v>1</v>
      </c>
      <c r="P20" s="9">
        <v>1</v>
      </c>
      <c r="Q20" s="9">
        <v>0</v>
      </c>
      <c r="R20" s="9">
        <v>0</v>
      </c>
      <c r="S20" s="10">
        <v>0</v>
      </c>
      <c r="T20" s="7">
        <v>0</v>
      </c>
      <c r="U20" s="8">
        <v>1</v>
      </c>
      <c r="V20" s="9">
        <v>0</v>
      </c>
      <c r="W20" s="9">
        <v>0</v>
      </c>
      <c r="X20" s="9">
        <v>1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8</v>
      </c>
      <c r="C21" s="13">
        <v>8</v>
      </c>
      <c r="D21" s="14">
        <v>1</v>
      </c>
      <c r="E21" s="14">
        <v>7</v>
      </c>
      <c r="F21" s="14">
        <v>0</v>
      </c>
      <c r="G21" s="15">
        <v>0</v>
      </c>
      <c r="H21" s="12">
        <v>15</v>
      </c>
      <c r="I21" s="13">
        <v>20</v>
      </c>
      <c r="J21" s="14">
        <v>7</v>
      </c>
      <c r="K21" s="14">
        <v>12</v>
      </c>
      <c r="L21" s="14">
        <v>1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5">
        <v>0</v>
      </c>
      <c r="H22" s="12">
        <v>4</v>
      </c>
      <c r="I22" s="13">
        <v>5</v>
      </c>
      <c r="J22" s="14">
        <v>1</v>
      </c>
      <c r="K22" s="14">
        <v>4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8</v>
      </c>
      <c r="I23" s="13">
        <v>12</v>
      </c>
      <c r="J23" s="14">
        <v>6</v>
      </c>
      <c r="K23" s="14">
        <v>6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0</v>
      </c>
      <c r="C24" s="13">
        <v>0</v>
      </c>
      <c r="D24" s="14">
        <v>0</v>
      </c>
      <c r="E24" s="14">
        <v>0</v>
      </c>
      <c r="F24" s="14">
        <v>0</v>
      </c>
      <c r="G24" s="15">
        <v>0</v>
      </c>
      <c r="H24" s="12">
        <v>3</v>
      </c>
      <c r="I24" s="13">
        <v>3</v>
      </c>
      <c r="J24" s="14">
        <v>0</v>
      </c>
      <c r="K24" s="14">
        <v>3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2</v>
      </c>
      <c r="C25" s="13">
        <v>3</v>
      </c>
      <c r="D25" s="14">
        <v>2</v>
      </c>
      <c r="E25" s="14">
        <v>1</v>
      </c>
      <c r="F25" s="14">
        <v>0</v>
      </c>
      <c r="G25" s="15">
        <v>0</v>
      </c>
      <c r="H25" s="12">
        <v>6</v>
      </c>
      <c r="I25" s="13">
        <v>14</v>
      </c>
      <c r="J25" s="14">
        <v>7</v>
      </c>
      <c r="K25" s="14">
        <v>7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6</v>
      </c>
      <c r="I26" s="13">
        <v>10</v>
      </c>
      <c r="J26" s="14">
        <v>4</v>
      </c>
      <c r="K26" s="14">
        <v>6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1</v>
      </c>
      <c r="C27" s="13">
        <v>1</v>
      </c>
      <c r="D27" s="14">
        <v>0</v>
      </c>
      <c r="E27" s="14">
        <v>1</v>
      </c>
      <c r="F27" s="14">
        <v>0</v>
      </c>
      <c r="G27" s="15">
        <v>0</v>
      </c>
      <c r="H27" s="12">
        <v>2</v>
      </c>
      <c r="I27" s="13">
        <v>2</v>
      </c>
      <c r="J27" s="14">
        <v>1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0</v>
      </c>
      <c r="C28" s="13">
        <v>0</v>
      </c>
      <c r="D28" s="14">
        <v>0</v>
      </c>
      <c r="E28" s="14">
        <v>0</v>
      </c>
      <c r="F28" s="14">
        <v>0</v>
      </c>
      <c r="G28" s="15">
        <v>0</v>
      </c>
      <c r="H28" s="12">
        <v>6</v>
      </c>
      <c r="I28" s="13">
        <v>6</v>
      </c>
      <c r="J28" s="14">
        <v>0</v>
      </c>
      <c r="K28" s="14">
        <v>6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0</v>
      </c>
      <c r="E29" s="19">
        <v>1</v>
      </c>
      <c r="F29" s="19">
        <v>0</v>
      </c>
      <c r="G29" s="20">
        <v>0</v>
      </c>
      <c r="H29" s="17">
        <v>3</v>
      </c>
      <c r="I29" s="18">
        <v>3</v>
      </c>
      <c r="J29" s="19">
        <v>2</v>
      </c>
      <c r="K29" s="19">
        <v>1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22</v>
      </c>
      <c r="C30" s="23">
        <v>28</v>
      </c>
      <c r="D30" s="24">
        <v>8</v>
      </c>
      <c r="E30" s="24">
        <v>19</v>
      </c>
      <c r="F30" s="24">
        <v>0</v>
      </c>
      <c r="G30" s="25">
        <v>1</v>
      </c>
      <c r="H30" s="22">
        <v>72</v>
      </c>
      <c r="I30" s="23">
        <v>96</v>
      </c>
      <c r="J30" s="24">
        <v>35</v>
      </c>
      <c r="K30" s="24">
        <v>59</v>
      </c>
      <c r="L30" s="24">
        <v>1</v>
      </c>
      <c r="M30" s="25">
        <v>1</v>
      </c>
      <c r="N30" s="22">
        <v>0</v>
      </c>
      <c r="O30" s="23">
        <v>1</v>
      </c>
      <c r="P30" s="24">
        <v>1</v>
      </c>
      <c r="Q30" s="24">
        <v>0</v>
      </c>
      <c r="R30" s="24">
        <v>0</v>
      </c>
      <c r="S30" s="25">
        <v>0</v>
      </c>
      <c r="T30" s="22">
        <v>0</v>
      </c>
      <c r="U30" s="23">
        <v>1</v>
      </c>
      <c r="V30" s="24">
        <v>0</v>
      </c>
      <c r="W30" s="24">
        <v>0</v>
      </c>
      <c r="X30" s="24">
        <v>1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48</v>
      </c>
      <c r="D35" s="32">
        <v>27</v>
      </c>
      <c r="E35" s="32">
        <v>21</v>
      </c>
      <c r="F35" s="32">
        <v>0</v>
      </c>
      <c r="G35" s="33">
        <v>0</v>
      </c>
      <c r="H35" s="30">
        <v>35</v>
      </c>
      <c r="I35" s="31">
        <v>64</v>
      </c>
      <c r="J35" s="32">
        <v>39</v>
      </c>
      <c r="K35" s="32">
        <v>24</v>
      </c>
      <c r="L35" s="32">
        <v>1</v>
      </c>
      <c r="M35" s="33">
        <v>0</v>
      </c>
      <c r="N35" s="7">
        <v>121</v>
      </c>
      <c r="O35" s="8">
        <v>70</v>
      </c>
      <c r="P35" s="9">
        <v>12</v>
      </c>
      <c r="Q35" s="9">
        <v>9</v>
      </c>
      <c r="R35" s="9">
        <v>36</v>
      </c>
      <c r="S35" s="10">
        <v>13</v>
      </c>
    </row>
    <row r="36" spans="1:19" ht="18" customHeight="1" x14ac:dyDescent="0.15">
      <c r="A36" s="34" t="s">
        <v>1</v>
      </c>
      <c r="B36" s="35">
        <v>0</v>
      </c>
      <c r="C36" s="36">
        <v>16</v>
      </c>
      <c r="D36" s="37">
        <v>10</v>
      </c>
      <c r="E36" s="37">
        <v>6</v>
      </c>
      <c r="F36" s="37">
        <v>0</v>
      </c>
      <c r="G36" s="38">
        <v>0</v>
      </c>
      <c r="H36" s="35">
        <v>27</v>
      </c>
      <c r="I36" s="36">
        <v>58</v>
      </c>
      <c r="J36" s="37">
        <v>35</v>
      </c>
      <c r="K36" s="37">
        <v>23</v>
      </c>
      <c r="L36" s="37">
        <v>0</v>
      </c>
      <c r="M36" s="38">
        <v>0</v>
      </c>
      <c r="N36" s="12">
        <v>8</v>
      </c>
      <c r="O36" s="13">
        <v>-51</v>
      </c>
      <c r="P36" s="14">
        <v>-45</v>
      </c>
      <c r="Q36" s="14">
        <v>-18</v>
      </c>
      <c r="R36" s="14">
        <v>11</v>
      </c>
      <c r="S36" s="15">
        <v>1</v>
      </c>
    </row>
    <row r="37" spans="1:19" ht="18" customHeight="1" x14ac:dyDescent="0.15">
      <c r="A37" s="34" t="s">
        <v>2</v>
      </c>
      <c r="B37" s="35">
        <v>0</v>
      </c>
      <c r="C37" s="36">
        <v>9</v>
      </c>
      <c r="D37" s="37">
        <v>8</v>
      </c>
      <c r="E37" s="37">
        <v>1</v>
      </c>
      <c r="F37" s="37">
        <v>0</v>
      </c>
      <c r="G37" s="38">
        <v>0</v>
      </c>
      <c r="H37" s="35">
        <v>6</v>
      </c>
      <c r="I37" s="36">
        <v>26</v>
      </c>
      <c r="J37" s="37">
        <v>10</v>
      </c>
      <c r="K37" s="37">
        <v>15</v>
      </c>
      <c r="L37" s="37">
        <v>0</v>
      </c>
      <c r="M37" s="38">
        <v>1</v>
      </c>
      <c r="N37" s="12">
        <v>36</v>
      </c>
      <c r="O37" s="13">
        <v>-4</v>
      </c>
      <c r="P37" s="14">
        <v>16</v>
      </c>
      <c r="Q37" s="14">
        <v>-29</v>
      </c>
      <c r="R37" s="14">
        <v>5</v>
      </c>
      <c r="S37" s="15">
        <v>4</v>
      </c>
    </row>
    <row r="38" spans="1:19" ht="18" customHeight="1" x14ac:dyDescent="0.15">
      <c r="A38" s="34" t="s">
        <v>3</v>
      </c>
      <c r="B38" s="35">
        <v>0</v>
      </c>
      <c r="C38" s="36">
        <v>2</v>
      </c>
      <c r="D38" s="37">
        <v>2</v>
      </c>
      <c r="E38" s="37">
        <v>0</v>
      </c>
      <c r="F38" s="37">
        <v>0</v>
      </c>
      <c r="G38" s="38">
        <v>0</v>
      </c>
      <c r="H38" s="35">
        <v>12</v>
      </c>
      <c r="I38" s="36">
        <v>25</v>
      </c>
      <c r="J38" s="37">
        <v>11</v>
      </c>
      <c r="K38" s="37">
        <v>14</v>
      </c>
      <c r="L38" s="37">
        <v>0</v>
      </c>
      <c r="M38" s="38">
        <v>0</v>
      </c>
      <c r="N38" s="12">
        <v>1</v>
      </c>
      <c r="O38" s="13">
        <v>-36</v>
      </c>
      <c r="P38" s="14">
        <v>-15</v>
      </c>
      <c r="Q38" s="14">
        <v>-24</v>
      </c>
      <c r="R38" s="14">
        <v>0</v>
      </c>
      <c r="S38" s="15">
        <v>3</v>
      </c>
    </row>
    <row r="39" spans="1:19" ht="18" customHeight="1" x14ac:dyDescent="0.15">
      <c r="A39" s="34" t="s">
        <v>4</v>
      </c>
      <c r="B39" s="35">
        <v>0</v>
      </c>
      <c r="C39" s="36">
        <v>9</v>
      </c>
      <c r="D39" s="37">
        <v>3</v>
      </c>
      <c r="E39" s="37">
        <v>6</v>
      </c>
      <c r="F39" s="37">
        <v>0</v>
      </c>
      <c r="G39" s="38">
        <v>0</v>
      </c>
      <c r="H39" s="35">
        <v>4</v>
      </c>
      <c r="I39" s="36">
        <v>14</v>
      </c>
      <c r="J39" s="37">
        <v>7</v>
      </c>
      <c r="K39" s="37">
        <v>7</v>
      </c>
      <c r="L39" s="37">
        <v>0</v>
      </c>
      <c r="M39" s="38">
        <v>0</v>
      </c>
      <c r="N39" s="12">
        <v>19</v>
      </c>
      <c r="O39" s="13">
        <v>10</v>
      </c>
      <c r="P39" s="14">
        <v>-6</v>
      </c>
      <c r="Q39" s="14">
        <v>4</v>
      </c>
      <c r="R39" s="14">
        <v>7</v>
      </c>
      <c r="S39" s="15">
        <v>5</v>
      </c>
    </row>
    <row r="40" spans="1:19" ht="18" customHeight="1" x14ac:dyDescent="0.15">
      <c r="A40" s="34" t="s">
        <v>5</v>
      </c>
      <c r="B40" s="35">
        <v>0</v>
      </c>
      <c r="C40" s="36">
        <v>0</v>
      </c>
      <c r="D40" s="37">
        <v>0</v>
      </c>
      <c r="E40" s="37">
        <v>0</v>
      </c>
      <c r="F40" s="37">
        <v>0</v>
      </c>
      <c r="G40" s="38">
        <v>0</v>
      </c>
      <c r="H40" s="35">
        <v>17</v>
      </c>
      <c r="I40" s="36">
        <v>37</v>
      </c>
      <c r="J40" s="37">
        <v>20</v>
      </c>
      <c r="K40" s="37">
        <v>17</v>
      </c>
      <c r="L40" s="37">
        <v>0</v>
      </c>
      <c r="M40" s="38">
        <v>0</v>
      </c>
      <c r="N40" s="12">
        <v>100</v>
      </c>
      <c r="O40" s="13">
        <v>54</v>
      </c>
      <c r="P40" s="14">
        <v>-34</v>
      </c>
      <c r="Q40" s="14">
        <v>-13</v>
      </c>
      <c r="R40" s="14">
        <v>98</v>
      </c>
      <c r="S40" s="15">
        <v>3</v>
      </c>
    </row>
    <row r="41" spans="1:19" ht="18" customHeight="1" x14ac:dyDescent="0.15">
      <c r="A41" s="34" t="s">
        <v>6</v>
      </c>
      <c r="B41" s="35">
        <v>0</v>
      </c>
      <c r="C41" s="36">
        <v>1</v>
      </c>
      <c r="D41" s="37">
        <v>0</v>
      </c>
      <c r="E41" s="37">
        <v>1</v>
      </c>
      <c r="F41" s="37">
        <v>0</v>
      </c>
      <c r="G41" s="38">
        <v>0</v>
      </c>
      <c r="H41" s="35">
        <v>5</v>
      </c>
      <c r="I41" s="36">
        <v>9</v>
      </c>
      <c r="J41" s="37">
        <v>6</v>
      </c>
      <c r="K41" s="37">
        <v>3</v>
      </c>
      <c r="L41" s="37">
        <v>0</v>
      </c>
      <c r="M41" s="38">
        <v>0</v>
      </c>
      <c r="N41" s="12">
        <v>2</v>
      </c>
      <c r="O41" s="13">
        <v>-15</v>
      </c>
      <c r="P41" s="14">
        <v>-14</v>
      </c>
      <c r="Q41" s="14">
        <v>-3</v>
      </c>
      <c r="R41" s="14">
        <v>2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2</v>
      </c>
      <c r="D42" s="37">
        <v>0</v>
      </c>
      <c r="E42" s="37">
        <v>2</v>
      </c>
      <c r="F42" s="37">
        <v>0</v>
      </c>
      <c r="G42" s="38">
        <v>0</v>
      </c>
      <c r="H42" s="35">
        <v>2</v>
      </c>
      <c r="I42" s="36">
        <v>8</v>
      </c>
      <c r="J42" s="37">
        <v>2</v>
      </c>
      <c r="K42" s="37">
        <v>6</v>
      </c>
      <c r="L42" s="37">
        <v>0</v>
      </c>
      <c r="M42" s="38">
        <v>0</v>
      </c>
      <c r="N42" s="12">
        <v>81</v>
      </c>
      <c r="O42" s="13">
        <v>62</v>
      </c>
      <c r="P42" s="14">
        <v>-7</v>
      </c>
      <c r="Q42" s="14">
        <v>2</v>
      </c>
      <c r="R42" s="14">
        <v>57</v>
      </c>
      <c r="S42" s="15">
        <v>10</v>
      </c>
    </row>
    <row r="43" spans="1:19" ht="18" customHeight="1" x14ac:dyDescent="0.15">
      <c r="A43" s="34" t="s">
        <v>8</v>
      </c>
      <c r="B43" s="35">
        <v>0</v>
      </c>
      <c r="C43" s="36">
        <v>4</v>
      </c>
      <c r="D43" s="37">
        <v>1</v>
      </c>
      <c r="E43" s="37">
        <v>2</v>
      </c>
      <c r="F43" s="37">
        <v>0</v>
      </c>
      <c r="G43" s="38">
        <v>1</v>
      </c>
      <c r="H43" s="35">
        <v>3</v>
      </c>
      <c r="I43" s="36">
        <v>11</v>
      </c>
      <c r="J43" s="37">
        <v>9</v>
      </c>
      <c r="K43" s="37">
        <v>2</v>
      </c>
      <c r="L43" s="37">
        <v>0</v>
      </c>
      <c r="M43" s="38">
        <v>0</v>
      </c>
      <c r="N43" s="12">
        <v>-4</v>
      </c>
      <c r="O43" s="13">
        <v>-37</v>
      </c>
      <c r="P43" s="14">
        <v>-25</v>
      </c>
      <c r="Q43" s="14">
        <v>-12</v>
      </c>
      <c r="R43" s="14">
        <v>-1</v>
      </c>
      <c r="S43" s="15">
        <v>1</v>
      </c>
    </row>
    <row r="44" spans="1:19" ht="18" customHeight="1" x14ac:dyDescent="0.15">
      <c r="A44" s="39" t="s">
        <v>9</v>
      </c>
      <c r="B44" s="40">
        <v>0</v>
      </c>
      <c r="C44" s="41">
        <v>15</v>
      </c>
      <c r="D44" s="42">
        <v>8</v>
      </c>
      <c r="E44" s="42">
        <v>7</v>
      </c>
      <c r="F44" s="42">
        <v>0</v>
      </c>
      <c r="G44" s="43">
        <v>0</v>
      </c>
      <c r="H44" s="40">
        <v>7</v>
      </c>
      <c r="I44" s="41">
        <v>15</v>
      </c>
      <c r="J44" s="42">
        <v>8</v>
      </c>
      <c r="K44" s="42">
        <v>7</v>
      </c>
      <c r="L44" s="42">
        <v>0</v>
      </c>
      <c r="M44" s="43">
        <v>0</v>
      </c>
      <c r="N44" s="17">
        <v>55</v>
      </c>
      <c r="O44" s="18">
        <v>52</v>
      </c>
      <c r="P44" s="19">
        <v>6</v>
      </c>
      <c r="Q44" s="19">
        <v>40</v>
      </c>
      <c r="R44" s="19">
        <v>0</v>
      </c>
      <c r="S44" s="20">
        <v>6</v>
      </c>
    </row>
    <row r="45" spans="1:19" ht="18" customHeight="1" x14ac:dyDescent="0.15">
      <c r="A45" s="21" t="s">
        <v>10</v>
      </c>
      <c r="B45" s="44">
        <v>0</v>
      </c>
      <c r="C45" s="45">
        <v>106</v>
      </c>
      <c r="D45" s="46">
        <v>59</v>
      </c>
      <c r="E45" s="46">
        <v>46</v>
      </c>
      <c r="F45" s="46">
        <v>0</v>
      </c>
      <c r="G45" s="47">
        <v>1</v>
      </c>
      <c r="H45" s="44">
        <v>118</v>
      </c>
      <c r="I45" s="45">
        <v>267</v>
      </c>
      <c r="J45" s="46">
        <v>147</v>
      </c>
      <c r="K45" s="46">
        <v>118</v>
      </c>
      <c r="L45" s="46">
        <v>1</v>
      </c>
      <c r="M45" s="47">
        <v>1</v>
      </c>
      <c r="N45" s="22">
        <v>419</v>
      </c>
      <c r="O45" s="23">
        <v>105</v>
      </c>
      <c r="P45" s="24">
        <v>-112</v>
      </c>
      <c r="Q45" s="24">
        <v>-44</v>
      </c>
      <c r="R45" s="24">
        <v>215</v>
      </c>
      <c r="S45" s="25">
        <v>46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7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29"/>
  </sheetPr>
  <dimension ref="A1:AG45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5" sqref="B35:S4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50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256</v>
      </c>
      <c r="C5" s="8">
        <v>350</v>
      </c>
      <c r="D5" s="9">
        <v>160</v>
      </c>
      <c r="E5" s="9">
        <v>100</v>
      </c>
      <c r="F5" s="9">
        <v>78</v>
      </c>
      <c r="G5" s="10">
        <v>12</v>
      </c>
      <c r="H5" s="7">
        <v>170</v>
      </c>
      <c r="I5" s="8">
        <v>272</v>
      </c>
      <c r="J5" s="9">
        <v>121</v>
      </c>
      <c r="K5" s="9">
        <v>84</v>
      </c>
      <c r="L5" s="9">
        <v>51</v>
      </c>
      <c r="M5" s="10">
        <v>16</v>
      </c>
      <c r="N5" s="7">
        <v>183</v>
      </c>
      <c r="O5" s="8">
        <v>312</v>
      </c>
      <c r="P5" s="9">
        <v>152</v>
      </c>
      <c r="Q5" s="9">
        <v>130</v>
      </c>
      <c r="R5" s="9">
        <v>12</v>
      </c>
      <c r="S5" s="10">
        <v>18</v>
      </c>
      <c r="T5" s="7">
        <v>153</v>
      </c>
      <c r="U5" s="8">
        <v>318</v>
      </c>
      <c r="V5" s="9">
        <v>150</v>
      </c>
      <c r="W5" s="9">
        <v>144</v>
      </c>
      <c r="X5" s="9">
        <v>9</v>
      </c>
      <c r="Y5" s="10">
        <v>15</v>
      </c>
    </row>
    <row r="6" spans="1:33" ht="18" customHeight="1" x14ac:dyDescent="0.15">
      <c r="A6" s="11" t="s">
        <v>23</v>
      </c>
      <c r="B6" s="12">
        <v>147</v>
      </c>
      <c r="C6" s="13">
        <v>202</v>
      </c>
      <c r="D6" s="14">
        <v>96</v>
      </c>
      <c r="E6" s="14">
        <v>50</v>
      </c>
      <c r="F6" s="14">
        <v>46</v>
      </c>
      <c r="G6" s="15">
        <v>10</v>
      </c>
      <c r="H6" s="12">
        <v>98</v>
      </c>
      <c r="I6" s="13">
        <v>161</v>
      </c>
      <c r="J6" s="14">
        <v>71</v>
      </c>
      <c r="K6" s="14">
        <v>50</v>
      </c>
      <c r="L6" s="14">
        <v>31</v>
      </c>
      <c r="M6" s="15">
        <v>9</v>
      </c>
      <c r="N6" s="12">
        <v>82</v>
      </c>
      <c r="O6" s="13">
        <v>134</v>
      </c>
      <c r="P6" s="14">
        <v>64</v>
      </c>
      <c r="Q6" s="14">
        <v>50</v>
      </c>
      <c r="R6" s="14">
        <v>15</v>
      </c>
      <c r="S6" s="15">
        <v>5</v>
      </c>
      <c r="T6" s="12">
        <v>75</v>
      </c>
      <c r="U6" s="13">
        <v>132</v>
      </c>
      <c r="V6" s="14">
        <v>60</v>
      </c>
      <c r="W6" s="14">
        <v>54</v>
      </c>
      <c r="X6" s="14">
        <v>12</v>
      </c>
      <c r="Y6" s="15">
        <v>6</v>
      </c>
    </row>
    <row r="7" spans="1:33" ht="18" customHeight="1" x14ac:dyDescent="0.15">
      <c r="A7" s="11" t="s">
        <v>25</v>
      </c>
      <c r="B7" s="12">
        <v>88</v>
      </c>
      <c r="C7" s="13">
        <v>108</v>
      </c>
      <c r="D7" s="14">
        <v>70</v>
      </c>
      <c r="E7" s="14">
        <v>24</v>
      </c>
      <c r="F7" s="14">
        <v>10</v>
      </c>
      <c r="G7" s="15">
        <v>4</v>
      </c>
      <c r="H7" s="12">
        <v>49</v>
      </c>
      <c r="I7" s="13">
        <v>81</v>
      </c>
      <c r="J7" s="14">
        <v>37</v>
      </c>
      <c r="K7" s="14">
        <v>33</v>
      </c>
      <c r="L7" s="14">
        <v>6</v>
      </c>
      <c r="M7" s="15">
        <v>5</v>
      </c>
      <c r="N7" s="12">
        <v>42</v>
      </c>
      <c r="O7" s="13">
        <v>58</v>
      </c>
      <c r="P7" s="14">
        <v>29</v>
      </c>
      <c r="Q7" s="14">
        <v>24</v>
      </c>
      <c r="R7" s="14">
        <v>3</v>
      </c>
      <c r="S7" s="15">
        <v>2</v>
      </c>
      <c r="T7" s="12">
        <v>33</v>
      </c>
      <c r="U7" s="13">
        <v>50</v>
      </c>
      <c r="V7" s="14">
        <v>28</v>
      </c>
      <c r="W7" s="14">
        <v>19</v>
      </c>
      <c r="X7" s="14">
        <v>1</v>
      </c>
      <c r="Y7" s="15">
        <v>2</v>
      </c>
    </row>
    <row r="8" spans="1:33" ht="18" customHeight="1" x14ac:dyDescent="0.15">
      <c r="A8" s="11" t="s">
        <v>27</v>
      </c>
      <c r="B8" s="12">
        <v>8</v>
      </c>
      <c r="C8" s="13">
        <v>13</v>
      </c>
      <c r="D8" s="14">
        <v>6</v>
      </c>
      <c r="E8" s="14">
        <v>4</v>
      </c>
      <c r="F8" s="14">
        <v>2</v>
      </c>
      <c r="G8" s="15">
        <v>1</v>
      </c>
      <c r="H8" s="12">
        <v>8</v>
      </c>
      <c r="I8" s="13">
        <v>15</v>
      </c>
      <c r="J8" s="14">
        <v>6</v>
      </c>
      <c r="K8" s="14">
        <v>7</v>
      </c>
      <c r="L8" s="14">
        <v>1</v>
      </c>
      <c r="M8" s="15">
        <v>1</v>
      </c>
      <c r="N8" s="12">
        <v>15</v>
      </c>
      <c r="O8" s="13">
        <v>38</v>
      </c>
      <c r="P8" s="14">
        <v>19</v>
      </c>
      <c r="Q8" s="14">
        <v>19</v>
      </c>
      <c r="R8" s="14">
        <v>0</v>
      </c>
      <c r="S8" s="15">
        <v>0</v>
      </c>
      <c r="T8" s="12">
        <v>4</v>
      </c>
      <c r="U8" s="13">
        <v>7</v>
      </c>
      <c r="V8" s="14">
        <v>4</v>
      </c>
      <c r="W8" s="14">
        <v>3</v>
      </c>
      <c r="X8" s="14">
        <v>0</v>
      </c>
      <c r="Y8" s="15">
        <v>0</v>
      </c>
    </row>
    <row r="9" spans="1:33" ht="18" customHeight="1" x14ac:dyDescent="0.15">
      <c r="A9" s="11" t="s">
        <v>29</v>
      </c>
      <c r="B9" s="12">
        <v>19</v>
      </c>
      <c r="C9" s="13">
        <v>40</v>
      </c>
      <c r="D9" s="14">
        <v>15</v>
      </c>
      <c r="E9" s="14">
        <v>18</v>
      </c>
      <c r="F9" s="14">
        <v>5</v>
      </c>
      <c r="G9" s="15">
        <v>2</v>
      </c>
      <c r="H9" s="12">
        <v>20</v>
      </c>
      <c r="I9" s="13">
        <v>36</v>
      </c>
      <c r="J9" s="14">
        <v>14</v>
      </c>
      <c r="K9" s="14">
        <v>16</v>
      </c>
      <c r="L9" s="14">
        <v>6</v>
      </c>
      <c r="M9" s="15">
        <v>0</v>
      </c>
      <c r="N9" s="12">
        <v>13</v>
      </c>
      <c r="O9" s="13">
        <v>24</v>
      </c>
      <c r="P9" s="14">
        <v>10</v>
      </c>
      <c r="Q9" s="14">
        <v>14</v>
      </c>
      <c r="R9" s="14">
        <v>0</v>
      </c>
      <c r="S9" s="15">
        <v>0</v>
      </c>
      <c r="T9" s="12">
        <v>7</v>
      </c>
      <c r="U9" s="13">
        <v>17</v>
      </c>
      <c r="V9" s="14">
        <v>8</v>
      </c>
      <c r="W9" s="14">
        <v>8</v>
      </c>
      <c r="X9" s="14">
        <v>1</v>
      </c>
      <c r="Y9" s="15">
        <v>0</v>
      </c>
    </row>
    <row r="10" spans="1:33" ht="18" customHeight="1" x14ac:dyDescent="0.15">
      <c r="A10" s="11" t="s">
        <v>31</v>
      </c>
      <c r="B10" s="12">
        <v>110</v>
      </c>
      <c r="C10" s="13">
        <v>120</v>
      </c>
      <c r="D10" s="14">
        <v>11</v>
      </c>
      <c r="E10" s="14">
        <v>9</v>
      </c>
      <c r="F10" s="14">
        <v>86</v>
      </c>
      <c r="G10" s="15">
        <v>14</v>
      </c>
      <c r="H10" s="12">
        <v>110</v>
      </c>
      <c r="I10" s="13">
        <v>124</v>
      </c>
      <c r="J10" s="14">
        <v>11</v>
      </c>
      <c r="K10" s="14">
        <v>12</v>
      </c>
      <c r="L10" s="14">
        <v>99</v>
      </c>
      <c r="M10" s="15">
        <v>2</v>
      </c>
      <c r="N10" s="12">
        <v>17</v>
      </c>
      <c r="O10" s="13">
        <v>33</v>
      </c>
      <c r="P10" s="14">
        <v>14</v>
      </c>
      <c r="Q10" s="14">
        <v>16</v>
      </c>
      <c r="R10" s="14">
        <v>3</v>
      </c>
      <c r="S10" s="15">
        <v>0</v>
      </c>
      <c r="T10" s="12">
        <v>21</v>
      </c>
      <c r="U10" s="13">
        <v>36</v>
      </c>
      <c r="V10" s="14">
        <v>10</v>
      </c>
      <c r="W10" s="14">
        <v>12</v>
      </c>
      <c r="X10" s="14">
        <v>11</v>
      </c>
      <c r="Y10" s="15">
        <v>3</v>
      </c>
    </row>
    <row r="11" spans="1:33" ht="18" customHeight="1" x14ac:dyDescent="0.15">
      <c r="A11" s="11" t="s">
        <v>33</v>
      </c>
      <c r="B11" s="12">
        <v>7</v>
      </c>
      <c r="C11" s="13">
        <v>7</v>
      </c>
      <c r="D11" s="14">
        <v>3</v>
      </c>
      <c r="E11" s="14">
        <v>2</v>
      </c>
      <c r="F11" s="14">
        <v>2</v>
      </c>
      <c r="G11" s="15">
        <v>0</v>
      </c>
      <c r="H11" s="12">
        <v>2</v>
      </c>
      <c r="I11" s="13">
        <v>5</v>
      </c>
      <c r="J11" s="14">
        <v>4</v>
      </c>
      <c r="K11" s="14">
        <v>0</v>
      </c>
      <c r="L11" s="14">
        <v>1</v>
      </c>
      <c r="M11" s="15">
        <v>0</v>
      </c>
      <c r="N11" s="12">
        <v>0</v>
      </c>
      <c r="O11" s="13">
        <v>1</v>
      </c>
      <c r="P11" s="14">
        <v>0</v>
      </c>
      <c r="Q11" s="14">
        <v>1</v>
      </c>
      <c r="R11" s="14">
        <v>0</v>
      </c>
      <c r="S11" s="15">
        <v>0</v>
      </c>
      <c r="T11" s="12">
        <v>3</v>
      </c>
      <c r="U11" s="13">
        <v>15</v>
      </c>
      <c r="V11" s="14">
        <v>9</v>
      </c>
      <c r="W11" s="14">
        <v>6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129</v>
      </c>
      <c r="C12" s="13">
        <v>133</v>
      </c>
      <c r="D12" s="14">
        <v>3</v>
      </c>
      <c r="E12" s="14">
        <v>4</v>
      </c>
      <c r="F12" s="14">
        <v>44</v>
      </c>
      <c r="G12" s="15">
        <v>82</v>
      </c>
      <c r="H12" s="12">
        <v>120</v>
      </c>
      <c r="I12" s="13">
        <v>126</v>
      </c>
      <c r="J12" s="14">
        <v>12</v>
      </c>
      <c r="K12" s="14">
        <v>4</v>
      </c>
      <c r="L12" s="14">
        <v>76</v>
      </c>
      <c r="M12" s="15">
        <v>34</v>
      </c>
      <c r="N12" s="12">
        <v>5</v>
      </c>
      <c r="O12" s="13">
        <v>7</v>
      </c>
      <c r="P12" s="14">
        <v>3</v>
      </c>
      <c r="Q12" s="14">
        <v>3</v>
      </c>
      <c r="R12" s="14">
        <v>0</v>
      </c>
      <c r="S12" s="15">
        <v>1</v>
      </c>
      <c r="T12" s="12">
        <v>10</v>
      </c>
      <c r="U12" s="13">
        <v>21</v>
      </c>
      <c r="V12" s="14">
        <v>12</v>
      </c>
      <c r="W12" s="14">
        <v>9</v>
      </c>
      <c r="X12" s="14">
        <v>0</v>
      </c>
      <c r="Y12" s="15">
        <v>0</v>
      </c>
    </row>
    <row r="13" spans="1:33" ht="18" customHeight="1" x14ac:dyDescent="0.15">
      <c r="A13" s="11" t="s">
        <v>37</v>
      </c>
      <c r="B13" s="12">
        <v>16</v>
      </c>
      <c r="C13" s="13">
        <v>33</v>
      </c>
      <c r="D13" s="14">
        <v>17</v>
      </c>
      <c r="E13" s="14">
        <v>9</v>
      </c>
      <c r="F13" s="14">
        <v>7</v>
      </c>
      <c r="G13" s="15">
        <v>0</v>
      </c>
      <c r="H13" s="12">
        <v>19</v>
      </c>
      <c r="I13" s="13">
        <v>35</v>
      </c>
      <c r="J13" s="14">
        <v>19</v>
      </c>
      <c r="K13" s="14">
        <v>12</v>
      </c>
      <c r="L13" s="14">
        <v>3</v>
      </c>
      <c r="M13" s="15">
        <v>1</v>
      </c>
      <c r="N13" s="12">
        <v>7</v>
      </c>
      <c r="O13" s="13">
        <v>15</v>
      </c>
      <c r="P13" s="14">
        <v>9</v>
      </c>
      <c r="Q13" s="14">
        <v>6</v>
      </c>
      <c r="R13" s="14">
        <v>0</v>
      </c>
      <c r="S13" s="15">
        <v>0</v>
      </c>
      <c r="T13" s="12">
        <v>6</v>
      </c>
      <c r="U13" s="13">
        <v>19</v>
      </c>
      <c r="V13" s="14">
        <v>12</v>
      </c>
      <c r="W13" s="14">
        <v>7</v>
      </c>
      <c r="X13" s="14">
        <v>0</v>
      </c>
      <c r="Y13" s="15">
        <v>0</v>
      </c>
    </row>
    <row r="14" spans="1:33" ht="18" customHeight="1" x14ac:dyDescent="0.15">
      <c r="A14" s="16" t="s">
        <v>39</v>
      </c>
      <c r="B14" s="17">
        <v>64</v>
      </c>
      <c r="C14" s="18">
        <v>103</v>
      </c>
      <c r="D14" s="19">
        <v>46</v>
      </c>
      <c r="E14" s="19">
        <v>47</v>
      </c>
      <c r="F14" s="19">
        <v>3</v>
      </c>
      <c r="G14" s="20">
        <v>7</v>
      </c>
      <c r="H14" s="17">
        <v>25</v>
      </c>
      <c r="I14" s="18">
        <v>68</v>
      </c>
      <c r="J14" s="19">
        <v>36</v>
      </c>
      <c r="K14" s="19">
        <v>29</v>
      </c>
      <c r="L14" s="19">
        <v>1</v>
      </c>
      <c r="M14" s="20">
        <v>2</v>
      </c>
      <c r="N14" s="17">
        <v>10</v>
      </c>
      <c r="O14" s="18">
        <v>22</v>
      </c>
      <c r="P14" s="19">
        <v>7</v>
      </c>
      <c r="Q14" s="19">
        <v>14</v>
      </c>
      <c r="R14" s="19">
        <v>1</v>
      </c>
      <c r="S14" s="20">
        <v>0</v>
      </c>
      <c r="T14" s="17">
        <v>14</v>
      </c>
      <c r="U14" s="18">
        <v>29</v>
      </c>
      <c r="V14" s="19">
        <v>14</v>
      </c>
      <c r="W14" s="19">
        <v>15</v>
      </c>
      <c r="X14" s="19">
        <v>0</v>
      </c>
      <c r="Y14" s="20">
        <v>0</v>
      </c>
    </row>
    <row r="15" spans="1:33" ht="18" customHeight="1" x14ac:dyDescent="0.15">
      <c r="A15" s="21" t="s">
        <v>15</v>
      </c>
      <c r="B15" s="22">
        <v>844</v>
      </c>
      <c r="C15" s="23">
        <v>1109</v>
      </c>
      <c r="D15" s="24">
        <v>427</v>
      </c>
      <c r="E15" s="24">
        <v>267</v>
      </c>
      <c r="F15" s="24">
        <v>283</v>
      </c>
      <c r="G15" s="25">
        <v>132</v>
      </c>
      <c r="H15" s="22">
        <v>621</v>
      </c>
      <c r="I15" s="23">
        <v>923</v>
      </c>
      <c r="J15" s="24">
        <v>331</v>
      </c>
      <c r="K15" s="24">
        <v>247</v>
      </c>
      <c r="L15" s="24">
        <v>275</v>
      </c>
      <c r="M15" s="25">
        <v>70</v>
      </c>
      <c r="N15" s="22">
        <v>374</v>
      </c>
      <c r="O15" s="23">
        <v>644</v>
      </c>
      <c r="P15" s="24">
        <v>307</v>
      </c>
      <c r="Q15" s="24">
        <v>277</v>
      </c>
      <c r="R15" s="24">
        <v>34</v>
      </c>
      <c r="S15" s="25">
        <v>26</v>
      </c>
      <c r="T15" s="22">
        <v>326</v>
      </c>
      <c r="U15" s="23">
        <v>644</v>
      </c>
      <c r="V15" s="24">
        <v>307</v>
      </c>
      <c r="W15" s="24">
        <v>277</v>
      </c>
      <c r="X15" s="24">
        <v>34</v>
      </c>
      <c r="Y15" s="25">
        <v>26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18</v>
      </c>
      <c r="C20" s="8">
        <v>21</v>
      </c>
      <c r="D20" s="9">
        <v>1</v>
      </c>
      <c r="E20" s="9">
        <v>19</v>
      </c>
      <c r="F20" s="9">
        <v>1</v>
      </c>
      <c r="G20" s="10">
        <v>0</v>
      </c>
      <c r="H20" s="7">
        <v>12</v>
      </c>
      <c r="I20" s="8">
        <v>14</v>
      </c>
      <c r="J20" s="9">
        <v>5</v>
      </c>
      <c r="K20" s="9">
        <v>8</v>
      </c>
      <c r="L20" s="9">
        <v>0</v>
      </c>
      <c r="M20" s="10">
        <v>1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5</v>
      </c>
      <c r="C21" s="13">
        <v>6</v>
      </c>
      <c r="D21" s="14">
        <v>2</v>
      </c>
      <c r="E21" s="14">
        <v>3</v>
      </c>
      <c r="F21" s="14">
        <v>0</v>
      </c>
      <c r="G21" s="15">
        <v>1</v>
      </c>
      <c r="H21" s="12">
        <v>8</v>
      </c>
      <c r="I21" s="13">
        <v>8</v>
      </c>
      <c r="J21" s="14">
        <v>3</v>
      </c>
      <c r="K21" s="14">
        <v>5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2</v>
      </c>
      <c r="C22" s="13">
        <v>2</v>
      </c>
      <c r="D22" s="14">
        <v>0</v>
      </c>
      <c r="E22" s="14">
        <v>2</v>
      </c>
      <c r="F22" s="14">
        <v>0</v>
      </c>
      <c r="G22" s="15">
        <v>0</v>
      </c>
      <c r="H22" s="12">
        <v>4</v>
      </c>
      <c r="I22" s="13">
        <v>4</v>
      </c>
      <c r="J22" s="14">
        <v>0</v>
      </c>
      <c r="K22" s="14">
        <v>3</v>
      </c>
      <c r="L22" s="14">
        <v>0</v>
      </c>
      <c r="M22" s="15">
        <v>1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1</v>
      </c>
      <c r="C23" s="13">
        <v>1</v>
      </c>
      <c r="D23" s="14">
        <v>0</v>
      </c>
      <c r="E23" s="14">
        <v>1</v>
      </c>
      <c r="F23" s="14">
        <v>0</v>
      </c>
      <c r="G23" s="15">
        <v>0</v>
      </c>
      <c r="H23" s="12">
        <v>6</v>
      </c>
      <c r="I23" s="13">
        <v>6</v>
      </c>
      <c r="J23" s="14">
        <v>2</v>
      </c>
      <c r="K23" s="14">
        <v>4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2</v>
      </c>
      <c r="C24" s="13">
        <v>3</v>
      </c>
      <c r="D24" s="14">
        <v>1</v>
      </c>
      <c r="E24" s="14">
        <v>2</v>
      </c>
      <c r="F24" s="14">
        <v>0</v>
      </c>
      <c r="G24" s="15">
        <v>0</v>
      </c>
      <c r="H24" s="12">
        <v>4</v>
      </c>
      <c r="I24" s="13">
        <v>6</v>
      </c>
      <c r="J24" s="14">
        <v>2</v>
      </c>
      <c r="K24" s="14">
        <v>4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1</v>
      </c>
      <c r="C25" s="13">
        <v>1</v>
      </c>
      <c r="D25" s="14">
        <v>0</v>
      </c>
      <c r="E25" s="14">
        <v>0</v>
      </c>
      <c r="F25" s="14">
        <v>0</v>
      </c>
      <c r="G25" s="15">
        <v>1</v>
      </c>
      <c r="H25" s="12">
        <v>4</v>
      </c>
      <c r="I25" s="13">
        <v>4</v>
      </c>
      <c r="J25" s="14">
        <v>0</v>
      </c>
      <c r="K25" s="14">
        <v>4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3</v>
      </c>
      <c r="I26" s="13">
        <v>4</v>
      </c>
      <c r="J26" s="14">
        <v>4</v>
      </c>
      <c r="K26" s="14">
        <v>0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0</v>
      </c>
      <c r="I27" s="13">
        <v>0</v>
      </c>
      <c r="J27" s="14">
        <v>0</v>
      </c>
      <c r="K27" s="14">
        <v>0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0</v>
      </c>
      <c r="C28" s="13">
        <v>0</v>
      </c>
      <c r="D28" s="14">
        <v>0</v>
      </c>
      <c r="E28" s="14">
        <v>0</v>
      </c>
      <c r="F28" s="14">
        <v>0</v>
      </c>
      <c r="G28" s="15">
        <v>0</v>
      </c>
      <c r="H28" s="12">
        <v>3</v>
      </c>
      <c r="I28" s="13">
        <v>5</v>
      </c>
      <c r="J28" s="14">
        <v>3</v>
      </c>
      <c r="K28" s="14">
        <v>1</v>
      </c>
      <c r="L28" s="14">
        <v>0</v>
      </c>
      <c r="M28" s="15">
        <v>1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0</v>
      </c>
      <c r="E29" s="19">
        <v>1</v>
      </c>
      <c r="F29" s="19">
        <v>0</v>
      </c>
      <c r="G29" s="20">
        <v>0</v>
      </c>
      <c r="H29" s="17">
        <v>4</v>
      </c>
      <c r="I29" s="18">
        <v>4</v>
      </c>
      <c r="J29" s="19">
        <v>2</v>
      </c>
      <c r="K29" s="19">
        <v>2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30</v>
      </c>
      <c r="C30" s="23">
        <v>35</v>
      </c>
      <c r="D30" s="24">
        <v>4</v>
      </c>
      <c r="E30" s="24">
        <v>28</v>
      </c>
      <c r="F30" s="24">
        <v>1</v>
      </c>
      <c r="G30" s="25">
        <v>2</v>
      </c>
      <c r="H30" s="22">
        <v>48</v>
      </c>
      <c r="I30" s="23">
        <v>55</v>
      </c>
      <c r="J30" s="24">
        <v>21</v>
      </c>
      <c r="K30" s="24">
        <v>31</v>
      </c>
      <c r="L30" s="24">
        <v>0</v>
      </c>
      <c r="M30" s="25">
        <v>3</v>
      </c>
      <c r="N30" s="22">
        <v>0</v>
      </c>
      <c r="O30" s="23">
        <v>0</v>
      </c>
      <c r="P30" s="24">
        <v>0</v>
      </c>
      <c r="Q30" s="24">
        <v>0</v>
      </c>
      <c r="R30" s="24">
        <v>0</v>
      </c>
      <c r="S30" s="25">
        <v>0</v>
      </c>
      <c r="T30" s="22">
        <v>0</v>
      </c>
      <c r="U30" s="23">
        <v>0</v>
      </c>
      <c r="V30" s="24">
        <v>0</v>
      </c>
      <c r="W30" s="24">
        <v>0</v>
      </c>
      <c r="X30" s="24">
        <v>0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42</v>
      </c>
      <c r="D35" s="32">
        <v>22</v>
      </c>
      <c r="E35" s="32">
        <v>20</v>
      </c>
      <c r="F35" s="32">
        <v>0</v>
      </c>
      <c r="G35" s="33">
        <v>0</v>
      </c>
      <c r="H35" s="30">
        <v>19</v>
      </c>
      <c r="I35" s="31">
        <v>54</v>
      </c>
      <c r="J35" s="32">
        <v>26</v>
      </c>
      <c r="K35" s="32">
        <v>28</v>
      </c>
      <c r="L35" s="32">
        <v>0</v>
      </c>
      <c r="M35" s="33">
        <v>0</v>
      </c>
      <c r="N35" s="7">
        <v>91</v>
      </c>
      <c r="O35" s="8">
        <v>60</v>
      </c>
      <c r="P35" s="9">
        <v>37</v>
      </c>
      <c r="Q35" s="9">
        <v>-6</v>
      </c>
      <c r="R35" s="9">
        <v>30</v>
      </c>
      <c r="S35" s="10">
        <v>-1</v>
      </c>
    </row>
    <row r="36" spans="1:19" ht="18" customHeight="1" x14ac:dyDescent="0.15">
      <c r="A36" s="34" t="s">
        <v>1</v>
      </c>
      <c r="B36" s="35">
        <v>0</v>
      </c>
      <c r="C36" s="36">
        <v>18</v>
      </c>
      <c r="D36" s="37">
        <v>10</v>
      </c>
      <c r="E36" s="37">
        <v>8</v>
      </c>
      <c r="F36" s="37">
        <v>0</v>
      </c>
      <c r="G36" s="38">
        <v>0</v>
      </c>
      <c r="H36" s="35">
        <v>27</v>
      </c>
      <c r="I36" s="36">
        <v>55</v>
      </c>
      <c r="J36" s="37">
        <v>26</v>
      </c>
      <c r="K36" s="37">
        <v>29</v>
      </c>
      <c r="L36" s="37">
        <v>0</v>
      </c>
      <c r="M36" s="38">
        <v>0</v>
      </c>
      <c r="N36" s="12">
        <v>32</v>
      </c>
      <c r="O36" s="13">
        <v>6</v>
      </c>
      <c r="P36" s="14">
        <v>13</v>
      </c>
      <c r="Q36" s="14">
        <v>-25</v>
      </c>
      <c r="R36" s="14">
        <v>18</v>
      </c>
      <c r="S36" s="15">
        <v>0</v>
      </c>
    </row>
    <row r="37" spans="1:19" ht="18" customHeight="1" x14ac:dyDescent="0.15">
      <c r="A37" s="34" t="s">
        <v>2</v>
      </c>
      <c r="B37" s="35">
        <v>0</v>
      </c>
      <c r="C37" s="36">
        <v>10</v>
      </c>
      <c r="D37" s="37">
        <v>5</v>
      </c>
      <c r="E37" s="37">
        <v>5</v>
      </c>
      <c r="F37" s="37">
        <v>0</v>
      </c>
      <c r="G37" s="38">
        <v>0</v>
      </c>
      <c r="H37" s="35">
        <v>10</v>
      </c>
      <c r="I37" s="36">
        <v>25</v>
      </c>
      <c r="J37" s="37">
        <v>23</v>
      </c>
      <c r="K37" s="37">
        <v>2</v>
      </c>
      <c r="L37" s="37">
        <v>0</v>
      </c>
      <c r="M37" s="38">
        <v>0</v>
      </c>
      <c r="N37" s="12">
        <v>40</v>
      </c>
      <c r="O37" s="13">
        <v>20</v>
      </c>
      <c r="P37" s="14">
        <v>16</v>
      </c>
      <c r="Q37" s="14">
        <v>-1</v>
      </c>
      <c r="R37" s="14">
        <v>6</v>
      </c>
      <c r="S37" s="15">
        <v>-1</v>
      </c>
    </row>
    <row r="38" spans="1:19" ht="18" customHeight="1" x14ac:dyDescent="0.15">
      <c r="A38" s="34" t="s">
        <v>3</v>
      </c>
      <c r="B38" s="35">
        <v>0</v>
      </c>
      <c r="C38" s="36">
        <v>0</v>
      </c>
      <c r="D38" s="37">
        <v>0</v>
      </c>
      <c r="E38" s="37">
        <v>0</v>
      </c>
      <c r="F38" s="37">
        <v>0</v>
      </c>
      <c r="G38" s="38">
        <v>0</v>
      </c>
      <c r="H38" s="35">
        <v>6</v>
      </c>
      <c r="I38" s="36">
        <v>15</v>
      </c>
      <c r="J38" s="37">
        <v>9</v>
      </c>
      <c r="K38" s="37">
        <v>6</v>
      </c>
      <c r="L38" s="37">
        <v>0</v>
      </c>
      <c r="M38" s="38">
        <v>0</v>
      </c>
      <c r="N38" s="12">
        <v>10</v>
      </c>
      <c r="O38" s="13">
        <v>14</v>
      </c>
      <c r="P38" s="14">
        <v>6</v>
      </c>
      <c r="Q38" s="14">
        <v>7</v>
      </c>
      <c r="R38" s="14">
        <v>1</v>
      </c>
      <c r="S38" s="15">
        <v>0</v>
      </c>
    </row>
    <row r="39" spans="1:19" ht="18" customHeight="1" x14ac:dyDescent="0.15">
      <c r="A39" s="34" t="s">
        <v>4</v>
      </c>
      <c r="B39" s="35">
        <v>0</v>
      </c>
      <c r="C39" s="36">
        <v>6</v>
      </c>
      <c r="D39" s="37">
        <v>4</v>
      </c>
      <c r="E39" s="37">
        <v>2</v>
      </c>
      <c r="F39" s="37">
        <v>0</v>
      </c>
      <c r="G39" s="38">
        <v>0</v>
      </c>
      <c r="H39" s="35">
        <v>9</v>
      </c>
      <c r="I39" s="36">
        <v>19</v>
      </c>
      <c r="J39" s="37">
        <v>7</v>
      </c>
      <c r="K39" s="37">
        <v>12</v>
      </c>
      <c r="L39" s="37">
        <v>0</v>
      </c>
      <c r="M39" s="38">
        <v>0</v>
      </c>
      <c r="N39" s="12">
        <v>-2</v>
      </c>
      <c r="O39" s="13">
        <v>-2</v>
      </c>
      <c r="P39" s="14">
        <v>0</v>
      </c>
      <c r="Q39" s="14">
        <v>-2</v>
      </c>
      <c r="R39" s="14">
        <v>-2</v>
      </c>
      <c r="S39" s="15">
        <v>2</v>
      </c>
    </row>
    <row r="40" spans="1:19" ht="18" customHeight="1" x14ac:dyDescent="0.15">
      <c r="A40" s="34" t="s">
        <v>5</v>
      </c>
      <c r="B40" s="35">
        <v>0</v>
      </c>
      <c r="C40" s="36">
        <v>3</v>
      </c>
      <c r="D40" s="37">
        <v>1</v>
      </c>
      <c r="E40" s="37">
        <v>2</v>
      </c>
      <c r="F40" s="37">
        <v>0</v>
      </c>
      <c r="G40" s="38">
        <v>0</v>
      </c>
      <c r="H40" s="35">
        <v>6</v>
      </c>
      <c r="I40" s="36">
        <v>20</v>
      </c>
      <c r="J40" s="37">
        <v>10</v>
      </c>
      <c r="K40" s="37">
        <v>10</v>
      </c>
      <c r="L40" s="37">
        <v>0</v>
      </c>
      <c r="M40" s="38">
        <v>0</v>
      </c>
      <c r="N40" s="12">
        <v>-7</v>
      </c>
      <c r="O40" s="13">
        <v>-24</v>
      </c>
      <c r="P40" s="14">
        <v>-5</v>
      </c>
      <c r="Q40" s="14">
        <v>-7</v>
      </c>
      <c r="R40" s="14">
        <v>-21</v>
      </c>
      <c r="S40" s="15">
        <v>9</v>
      </c>
    </row>
    <row r="41" spans="1:19" ht="18" customHeight="1" x14ac:dyDescent="0.15">
      <c r="A41" s="34" t="s">
        <v>6</v>
      </c>
      <c r="B41" s="35">
        <v>0</v>
      </c>
      <c r="C41" s="36">
        <v>1</v>
      </c>
      <c r="D41" s="37">
        <v>1</v>
      </c>
      <c r="E41" s="37">
        <v>0</v>
      </c>
      <c r="F41" s="37">
        <v>0</v>
      </c>
      <c r="G41" s="38">
        <v>0</v>
      </c>
      <c r="H41" s="35">
        <v>4</v>
      </c>
      <c r="I41" s="36">
        <v>7</v>
      </c>
      <c r="J41" s="37">
        <v>6</v>
      </c>
      <c r="K41" s="37">
        <v>1</v>
      </c>
      <c r="L41" s="37">
        <v>0</v>
      </c>
      <c r="M41" s="38">
        <v>0</v>
      </c>
      <c r="N41" s="12">
        <v>1</v>
      </c>
      <c r="O41" s="13">
        <v>-18</v>
      </c>
      <c r="P41" s="14">
        <v>-15</v>
      </c>
      <c r="Q41" s="14">
        <v>-4</v>
      </c>
      <c r="R41" s="14">
        <v>1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2</v>
      </c>
      <c r="D42" s="37">
        <v>1</v>
      </c>
      <c r="E42" s="37">
        <v>1</v>
      </c>
      <c r="F42" s="37">
        <v>0</v>
      </c>
      <c r="G42" s="38">
        <v>0</v>
      </c>
      <c r="H42" s="35">
        <v>2</v>
      </c>
      <c r="I42" s="36">
        <v>7</v>
      </c>
      <c r="J42" s="37">
        <v>4</v>
      </c>
      <c r="K42" s="37">
        <v>3</v>
      </c>
      <c r="L42" s="37">
        <v>0</v>
      </c>
      <c r="M42" s="38">
        <v>0</v>
      </c>
      <c r="N42" s="12">
        <v>2</v>
      </c>
      <c r="O42" s="13">
        <v>-12</v>
      </c>
      <c r="P42" s="14">
        <v>-21</v>
      </c>
      <c r="Q42" s="14">
        <v>-8</v>
      </c>
      <c r="R42" s="14">
        <v>-32</v>
      </c>
      <c r="S42" s="15">
        <v>49</v>
      </c>
    </row>
    <row r="43" spans="1:19" ht="18" customHeight="1" x14ac:dyDescent="0.15">
      <c r="A43" s="34" t="s">
        <v>8</v>
      </c>
      <c r="B43" s="35">
        <v>0</v>
      </c>
      <c r="C43" s="36">
        <v>3</v>
      </c>
      <c r="D43" s="37">
        <v>2</v>
      </c>
      <c r="E43" s="37">
        <v>1</v>
      </c>
      <c r="F43" s="37">
        <v>0</v>
      </c>
      <c r="G43" s="38">
        <v>0</v>
      </c>
      <c r="H43" s="35">
        <v>3</v>
      </c>
      <c r="I43" s="36">
        <v>6</v>
      </c>
      <c r="J43" s="37">
        <v>2</v>
      </c>
      <c r="K43" s="37">
        <v>4</v>
      </c>
      <c r="L43" s="37">
        <v>0</v>
      </c>
      <c r="M43" s="38">
        <v>0</v>
      </c>
      <c r="N43" s="12">
        <v>-2</v>
      </c>
      <c r="O43" s="13">
        <v>-9</v>
      </c>
      <c r="P43" s="14">
        <v>-5</v>
      </c>
      <c r="Q43" s="14">
        <v>-7</v>
      </c>
      <c r="R43" s="14">
        <v>4</v>
      </c>
      <c r="S43" s="15">
        <v>-1</v>
      </c>
    </row>
    <row r="44" spans="1:19" ht="18" customHeight="1" x14ac:dyDescent="0.15">
      <c r="A44" s="39" t="s">
        <v>9</v>
      </c>
      <c r="B44" s="40">
        <v>0</v>
      </c>
      <c r="C44" s="41">
        <v>22</v>
      </c>
      <c r="D44" s="42">
        <v>11</v>
      </c>
      <c r="E44" s="42">
        <v>11</v>
      </c>
      <c r="F44" s="42">
        <v>0</v>
      </c>
      <c r="G44" s="43">
        <v>0</v>
      </c>
      <c r="H44" s="40">
        <v>5</v>
      </c>
      <c r="I44" s="41">
        <v>12</v>
      </c>
      <c r="J44" s="42">
        <v>6</v>
      </c>
      <c r="K44" s="42">
        <v>6</v>
      </c>
      <c r="L44" s="42">
        <v>0</v>
      </c>
      <c r="M44" s="43">
        <v>0</v>
      </c>
      <c r="N44" s="17">
        <v>33</v>
      </c>
      <c r="O44" s="18">
        <v>38</v>
      </c>
      <c r="P44" s="19">
        <v>8</v>
      </c>
      <c r="Q44" s="19">
        <v>22</v>
      </c>
      <c r="R44" s="19">
        <v>3</v>
      </c>
      <c r="S44" s="20">
        <v>5</v>
      </c>
    </row>
    <row r="45" spans="1:19" ht="18" customHeight="1" x14ac:dyDescent="0.15">
      <c r="A45" s="21" t="s">
        <v>10</v>
      </c>
      <c r="B45" s="44">
        <v>0</v>
      </c>
      <c r="C45" s="45">
        <v>107</v>
      </c>
      <c r="D45" s="46">
        <v>57</v>
      </c>
      <c r="E45" s="46">
        <v>50</v>
      </c>
      <c r="F45" s="46">
        <v>0</v>
      </c>
      <c r="G45" s="47">
        <v>0</v>
      </c>
      <c r="H45" s="44">
        <v>91</v>
      </c>
      <c r="I45" s="45">
        <v>220</v>
      </c>
      <c r="J45" s="46">
        <v>119</v>
      </c>
      <c r="K45" s="46">
        <v>101</v>
      </c>
      <c r="L45" s="46">
        <v>0</v>
      </c>
      <c r="M45" s="47">
        <v>0</v>
      </c>
      <c r="N45" s="22">
        <v>198</v>
      </c>
      <c r="O45" s="23">
        <v>73</v>
      </c>
      <c r="P45" s="24">
        <v>34</v>
      </c>
      <c r="Q45" s="24">
        <v>-31</v>
      </c>
      <c r="R45" s="24">
        <v>8</v>
      </c>
      <c r="S45" s="25">
        <v>62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3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29"/>
  </sheetPr>
  <dimension ref="A1:AG45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5" sqref="B35:S4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51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229</v>
      </c>
      <c r="C5" s="8">
        <v>292</v>
      </c>
      <c r="D5" s="9">
        <v>147</v>
      </c>
      <c r="E5" s="9">
        <v>75</v>
      </c>
      <c r="F5" s="9">
        <v>54</v>
      </c>
      <c r="G5" s="10">
        <v>16</v>
      </c>
      <c r="H5" s="7">
        <v>179</v>
      </c>
      <c r="I5" s="8">
        <v>284</v>
      </c>
      <c r="J5" s="9">
        <v>125</v>
      </c>
      <c r="K5" s="9">
        <v>90</v>
      </c>
      <c r="L5" s="9">
        <v>56</v>
      </c>
      <c r="M5" s="10">
        <v>13</v>
      </c>
      <c r="N5" s="7">
        <v>171</v>
      </c>
      <c r="O5" s="8">
        <v>288</v>
      </c>
      <c r="P5" s="9">
        <v>148</v>
      </c>
      <c r="Q5" s="9">
        <v>123</v>
      </c>
      <c r="R5" s="9">
        <v>10</v>
      </c>
      <c r="S5" s="10">
        <v>7</v>
      </c>
      <c r="T5" s="7">
        <v>162</v>
      </c>
      <c r="U5" s="8">
        <v>338</v>
      </c>
      <c r="V5" s="9">
        <v>168</v>
      </c>
      <c r="W5" s="9">
        <v>148</v>
      </c>
      <c r="X5" s="9">
        <v>13</v>
      </c>
      <c r="Y5" s="10">
        <v>9</v>
      </c>
    </row>
    <row r="6" spans="1:33" ht="18" customHeight="1" x14ac:dyDescent="0.15">
      <c r="A6" s="11" t="s">
        <v>23</v>
      </c>
      <c r="B6" s="12">
        <v>120</v>
      </c>
      <c r="C6" s="13">
        <v>172</v>
      </c>
      <c r="D6" s="14">
        <v>78</v>
      </c>
      <c r="E6" s="14">
        <v>57</v>
      </c>
      <c r="F6" s="14">
        <v>34</v>
      </c>
      <c r="G6" s="15">
        <v>3</v>
      </c>
      <c r="H6" s="12">
        <v>90</v>
      </c>
      <c r="I6" s="13">
        <v>150</v>
      </c>
      <c r="J6" s="14">
        <v>64</v>
      </c>
      <c r="K6" s="14">
        <v>42</v>
      </c>
      <c r="L6" s="14">
        <v>29</v>
      </c>
      <c r="M6" s="15">
        <v>15</v>
      </c>
      <c r="N6" s="12">
        <v>84</v>
      </c>
      <c r="O6" s="13">
        <v>152</v>
      </c>
      <c r="P6" s="14">
        <v>69</v>
      </c>
      <c r="Q6" s="14">
        <v>70</v>
      </c>
      <c r="R6" s="14">
        <v>8</v>
      </c>
      <c r="S6" s="15">
        <v>5</v>
      </c>
      <c r="T6" s="12">
        <v>61</v>
      </c>
      <c r="U6" s="13">
        <v>111</v>
      </c>
      <c r="V6" s="14">
        <v>49</v>
      </c>
      <c r="W6" s="14">
        <v>55</v>
      </c>
      <c r="X6" s="14">
        <v>4</v>
      </c>
      <c r="Y6" s="15">
        <v>3</v>
      </c>
    </row>
    <row r="7" spans="1:33" ht="18" customHeight="1" x14ac:dyDescent="0.15">
      <c r="A7" s="11" t="s">
        <v>25</v>
      </c>
      <c r="B7" s="12">
        <v>53</v>
      </c>
      <c r="C7" s="13">
        <v>71</v>
      </c>
      <c r="D7" s="14">
        <v>36</v>
      </c>
      <c r="E7" s="14">
        <v>19</v>
      </c>
      <c r="F7" s="14">
        <v>9</v>
      </c>
      <c r="G7" s="15">
        <v>7</v>
      </c>
      <c r="H7" s="12">
        <v>60</v>
      </c>
      <c r="I7" s="13">
        <v>90</v>
      </c>
      <c r="J7" s="14">
        <v>55</v>
      </c>
      <c r="K7" s="14">
        <v>23</v>
      </c>
      <c r="L7" s="14">
        <v>9</v>
      </c>
      <c r="M7" s="15">
        <v>3</v>
      </c>
      <c r="N7" s="12">
        <v>47</v>
      </c>
      <c r="O7" s="13">
        <v>89</v>
      </c>
      <c r="P7" s="14">
        <v>47</v>
      </c>
      <c r="Q7" s="14">
        <v>38</v>
      </c>
      <c r="R7" s="14">
        <v>1</v>
      </c>
      <c r="S7" s="15">
        <v>3</v>
      </c>
      <c r="T7" s="12">
        <v>39</v>
      </c>
      <c r="U7" s="13">
        <v>78</v>
      </c>
      <c r="V7" s="14">
        <v>36</v>
      </c>
      <c r="W7" s="14">
        <v>40</v>
      </c>
      <c r="X7" s="14">
        <v>1</v>
      </c>
      <c r="Y7" s="15">
        <v>1</v>
      </c>
    </row>
    <row r="8" spans="1:33" ht="18" customHeight="1" x14ac:dyDescent="0.15">
      <c r="A8" s="11" t="s">
        <v>27</v>
      </c>
      <c r="B8" s="12">
        <v>9</v>
      </c>
      <c r="C8" s="13">
        <v>16</v>
      </c>
      <c r="D8" s="14">
        <v>4</v>
      </c>
      <c r="E8" s="14">
        <v>8</v>
      </c>
      <c r="F8" s="14">
        <v>4</v>
      </c>
      <c r="G8" s="15">
        <v>0</v>
      </c>
      <c r="H8" s="12">
        <v>11</v>
      </c>
      <c r="I8" s="13">
        <v>27</v>
      </c>
      <c r="J8" s="14">
        <v>13</v>
      </c>
      <c r="K8" s="14">
        <v>11</v>
      </c>
      <c r="L8" s="14">
        <v>3</v>
      </c>
      <c r="M8" s="15">
        <v>0</v>
      </c>
      <c r="N8" s="12">
        <v>3</v>
      </c>
      <c r="O8" s="13">
        <v>8</v>
      </c>
      <c r="P8" s="14">
        <v>3</v>
      </c>
      <c r="Q8" s="14">
        <v>5</v>
      </c>
      <c r="R8" s="14">
        <v>0</v>
      </c>
      <c r="S8" s="15">
        <v>0</v>
      </c>
      <c r="T8" s="12">
        <v>7</v>
      </c>
      <c r="U8" s="13">
        <v>19</v>
      </c>
      <c r="V8" s="14">
        <v>11</v>
      </c>
      <c r="W8" s="14">
        <v>6</v>
      </c>
      <c r="X8" s="14">
        <v>1</v>
      </c>
      <c r="Y8" s="15">
        <v>1</v>
      </c>
    </row>
    <row r="9" spans="1:33" ht="18" customHeight="1" x14ac:dyDescent="0.15">
      <c r="A9" s="11" t="s">
        <v>29</v>
      </c>
      <c r="B9" s="12">
        <v>18</v>
      </c>
      <c r="C9" s="13">
        <v>37</v>
      </c>
      <c r="D9" s="14">
        <v>19</v>
      </c>
      <c r="E9" s="14">
        <v>17</v>
      </c>
      <c r="F9" s="14">
        <v>0</v>
      </c>
      <c r="G9" s="15">
        <v>1</v>
      </c>
      <c r="H9" s="12">
        <v>25</v>
      </c>
      <c r="I9" s="13">
        <v>44</v>
      </c>
      <c r="J9" s="14">
        <v>16</v>
      </c>
      <c r="K9" s="14">
        <v>11</v>
      </c>
      <c r="L9" s="14">
        <v>12</v>
      </c>
      <c r="M9" s="15">
        <v>5</v>
      </c>
      <c r="N9" s="12">
        <v>20</v>
      </c>
      <c r="O9" s="13">
        <v>32</v>
      </c>
      <c r="P9" s="14">
        <v>15</v>
      </c>
      <c r="Q9" s="14">
        <v>15</v>
      </c>
      <c r="R9" s="14">
        <v>0</v>
      </c>
      <c r="S9" s="15">
        <v>2</v>
      </c>
      <c r="T9" s="12">
        <v>10</v>
      </c>
      <c r="U9" s="13">
        <v>21</v>
      </c>
      <c r="V9" s="14">
        <v>8</v>
      </c>
      <c r="W9" s="14">
        <v>13</v>
      </c>
      <c r="X9" s="14">
        <v>0</v>
      </c>
      <c r="Y9" s="15">
        <v>0</v>
      </c>
    </row>
    <row r="10" spans="1:33" ht="18" customHeight="1" x14ac:dyDescent="0.15">
      <c r="A10" s="11" t="s">
        <v>31</v>
      </c>
      <c r="B10" s="12">
        <v>108</v>
      </c>
      <c r="C10" s="13">
        <v>119</v>
      </c>
      <c r="D10" s="14">
        <v>9</v>
      </c>
      <c r="E10" s="14">
        <v>10</v>
      </c>
      <c r="F10" s="14">
        <v>89</v>
      </c>
      <c r="G10" s="15">
        <v>11</v>
      </c>
      <c r="H10" s="12">
        <v>110</v>
      </c>
      <c r="I10" s="13">
        <v>116</v>
      </c>
      <c r="J10" s="14">
        <v>4</v>
      </c>
      <c r="K10" s="14">
        <v>6</v>
      </c>
      <c r="L10" s="14">
        <v>86</v>
      </c>
      <c r="M10" s="15">
        <v>20</v>
      </c>
      <c r="N10" s="12">
        <v>15</v>
      </c>
      <c r="O10" s="13">
        <v>28</v>
      </c>
      <c r="P10" s="14">
        <v>15</v>
      </c>
      <c r="Q10" s="14">
        <v>13</v>
      </c>
      <c r="R10" s="14">
        <v>0</v>
      </c>
      <c r="S10" s="15">
        <v>0</v>
      </c>
      <c r="T10" s="12">
        <v>18</v>
      </c>
      <c r="U10" s="13">
        <v>41</v>
      </c>
      <c r="V10" s="14">
        <v>21</v>
      </c>
      <c r="W10" s="14">
        <v>19</v>
      </c>
      <c r="X10" s="14">
        <v>1</v>
      </c>
      <c r="Y10" s="15">
        <v>0</v>
      </c>
    </row>
    <row r="11" spans="1:33" ht="18" customHeight="1" x14ac:dyDescent="0.15">
      <c r="A11" s="11" t="s">
        <v>33</v>
      </c>
      <c r="B11" s="12">
        <v>5</v>
      </c>
      <c r="C11" s="13">
        <v>6</v>
      </c>
      <c r="D11" s="14">
        <v>0</v>
      </c>
      <c r="E11" s="14">
        <v>1</v>
      </c>
      <c r="F11" s="14">
        <v>5</v>
      </c>
      <c r="G11" s="15">
        <v>0</v>
      </c>
      <c r="H11" s="12">
        <v>3</v>
      </c>
      <c r="I11" s="13">
        <v>7</v>
      </c>
      <c r="J11" s="14">
        <v>0</v>
      </c>
      <c r="K11" s="14">
        <v>6</v>
      </c>
      <c r="L11" s="14">
        <v>0</v>
      </c>
      <c r="M11" s="15">
        <v>1</v>
      </c>
      <c r="N11" s="12">
        <v>6</v>
      </c>
      <c r="O11" s="13">
        <v>7</v>
      </c>
      <c r="P11" s="14">
        <v>4</v>
      </c>
      <c r="Q11" s="14">
        <v>3</v>
      </c>
      <c r="R11" s="14">
        <v>0</v>
      </c>
      <c r="S11" s="15">
        <v>0</v>
      </c>
      <c r="T11" s="12">
        <v>3</v>
      </c>
      <c r="U11" s="13">
        <v>6</v>
      </c>
      <c r="V11" s="14">
        <v>3</v>
      </c>
      <c r="W11" s="14">
        <v>3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86</v>
      </c>
      <c r="C12" s="13">
        <v>90</v>
      </c>
      <c r="D12" s="14">
        <v>7</v>
      </c>
      <c r="E12" s="14">
        <v>5</v>
      </c>
      <c r="F12" s="14">
        <v>48</v>
      </c>
      <c r="G12" s="15">
        <v>30</v>
      </c>
      <c r="H12" s="12">
        <v>139</v>
      </c>
      <c r="I12" s="13">
        <v>142</v>
      </c>
      <c r="J12" s="14">
        <v>8</v>
      </c>
      <c r="K12" s="14">
        <v>9</v>
      </c>
      <c r="L12" s="14">
        <v>45</v>
      </c>
      <c r="M12" s="15">
        <v>80</v>
      </c>
      <c r="N12" s="12">
        <v>13</v>
      </c>
      <c r="O12" s="13">
        <v>28</v>
      </c>
      <c r="P12" s="14">
        <v>11</v>
      </c>
      <c r="Q12" s="14">
        <v>17</v>
      </c>
      <c r="R12" s="14">
        <v>0</v>
      </c>
      <c r="S12" s="15">
        <v>0</v>
      </c>
      <c r="T12" s="12">
        <v>16</v>
      </c>
      <c r="U12" s="13">
        <v>31</v>
      </c>
      <c r="V12" s="14">
        <v>20</v>
      </c>
      <c r="W12" s="14">
        <v>11</v>
      </c>
      <c r="X12" s="14">
        <v>0</v>
      </c>
      <c r="Y12" s="15">
        <v>0</v>
      </c>
    </row>
    <row r="13" spans="1:33" ht="18" customHeight="1" x14ac:dyDescent="0.15">
      <c r="A13" s="11" t="s">
        <v>37</v>
      </c>
      <c r="B13" s="12">
        <v>16</v>
      </c>
      <c r="C13" s="13">
        <v>34</v>
      </c>
      <c r="D13" s="14">
        <v>5</v>
      </c>
      <c r="E13" s="14">
        <v>22</v>
      </c>
      <c r="F13" s="14">
        <v>6</v>
      </c>
      <c r="G13" s="15">
        <v>1</v>
      </c>
      <c r="H13" s="12">
        <v>27</v>
      </c>
      <c r="I13" s="13">
        <v>42</v>
      </c>
      <c r="J13" s="14">
        <v>19</v>
      </c>
      <c r="K13" s="14">
        <v>13</v>
      </c>
      <c r="L13" s="14">
        <v>8</v>
      </c>
      <c r="M13" s="15">
        <v>2</v>
      </c>
      <c r="N13" s="12">
        <v>12</v>
      </c>
      <c r="O13" s="13">
        <v>27</v>
      </c>
      <c r="P13" s="14">
        <v>12</v>
      </c>
      <c r="Q13" s="14">
        <v>14</v>
      </c>
      <c r="R13" s="14">
        <v>0</v>
      </c>
      <c r="S13" s="15">
        <v>1</v>
      </c>
      <c r="T13" s="12">
        <v>13</v>
      </c>
      <c r="U13" s="13">
        <v>22</v>
      </c>
      <c r="V13" s="14">
        <v>10</v>
      </c>
      <c r="W13" s="14">
        <v>8</v>
      </c>
      <c r="X13" s="14">
        <v>0</v>
      </c>
      <c r="Y13" s="15">
        <v>4</v>
      </c>
    </row>
    <row r="14" spans="1:33" ht="18" customHeight="1" x14ac:dyDescent="0.15">
      <c r="A14" s="16" t="s">
        <v>39</v>
      </c>
      <c r="B14" s="17">
        <v>36</v>
      </c>
      <c r="C14" s="18">
        <v>69</v>
      </c>
      <c r="D14" s="19">
        <v>29</v>
      </c>
      <c r="E14" s="19">
        <v>32</v>
      </c>
      <c r="F14" s="19">
        <v>3</v>
      </c>
      <c r="G14" s="20">
        <v>5</v>
      </c>
      <c r="H14" s="17">
        <v>29</v>
      </c>
      <c r="I14" s="18">
        <v>74</v>
      </c>
      <c r="J14" s="19">
        <v>36</v>
      </c>
      <c r="K14" s="19">
        <v>37</v>
      </c>
      <c r="L14" s="19">
        <v>0</v>
      </c>
      <c r="M14" s="20">
        <v>1</v>
      </c>
      <c r="N14" s="17">
        <v>19</v>
      </c>
      <c r="O14" s="18">
        <v>32</v>
      </c>
      <c r="P14" s="19">
        <v>13</v>
      </c>
      <c r="Q14" s="19">
        <v>17</v>
      </c>
      <c r="R14" s="19">
        <v>1</v>
      </c>
      <c r="S14" s="20">
        <v>1</v>
      </c>
      <c r="T14" s="17">
        <v>11</v>
      </c>
      <c r="U14" s="18">
        <v>24</v>
      </c>
      <c r="V14" s="19">
        <v>11</v>
      </c>
      <c r="W14" s="19">
        <v>12</v>
      </c>
      <c r="X14" s="19">
        <v>0</v>
      </c>
      <c r="Y14" s="20">
        <v>1</v>
      </c>
    </row>
    <row r="15" spans="1:33" ht="18" customHeight="1" x14ac:dyDescent="0.15">
      <c r="A15" s="21" t="s">
        <v>15</v>
      </c>
      <c r="B15" s="22">
        <v>680</v>
      </c>
      <c r="C15" s="23">
        <v>906</v>
      </c>
      <c r="D15" s="24">
        <v>334</v>
      </c>
      <c r="E15" s="24">
        <v>246</v>
      </c>
      <c r="F15" s="24">
        <v>252</v>
      </c>
      <c r="G15" s="25">
        <v>74</v>
      </c>
      <c r="H15" s="22">
        <v>673</v>
      </c>
      <c r="I15" s="23">
        <v>976</v>
      </c>
      <c r="J15" s="24">
        <v>340</v>
      </c>
      <c r="K15" s="24">
        <v>248</v>
      </c>
      <c r="L15" s="24">
        <v>248</v>
      </c>
      <c r="M15" s="25">
        <v>140</v>
      </c>
      <c r="N15" s="22">
        <v>390</v>
      </c>
      <c r="O15" s="23">
        <v>691</v>
      </c>
      <c r="P15" s="24">
        <v>337</v>
      </c>
      <c r="Q15" s="24">
        <v>315</v>
      </c>
      <c r="R15" s="24">
        <v>20</v>
      </c>
      <c r="S15" s="25">
        <v>19</v>
      </c>
      <c r="T15" s="22">
        <v>340</v>
      </c>
      <c r="U15" s="23">
        <v>691</v>
      </c>
      <c r="V15" s="24">
        <v>337</v>
      </c>
      <c r="W15" s="24">
        <v>315</v>
      </c>
      <c r="X15" s="24">
        <v>20</v>
      </c>
      <c r="Y15" s="25">
        <v>19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14</v>
      </c>
      <c r="C20" s="8">
        <v>20</v>
      </c>
      <c r="D20" s="9">
        <v>3</v>
      </c>
      <c r="E20" s="9">
        <v>15</v>
      </c>
      <c r="F20" s="9">
        <v>1</v>
      </c>
      <c r="G20" s="10">
        <v>1</v>
      </c>
      <c r="H20" s="7">
        <v>13</v>
      </c>
      <c r="I20" s="8">
        <v>18</v>
      </c>
      <c r="J20" s="9">
        <v>8</v>
      </c>
      <c r="K20" s="9">
        <v>10</v>
      </c>
      <c r="L20" s="9">
        <v>0</v>
      </c>
      <c r="M20" s="10">
        <v>0</v>
      </c>
      <c r="N20" s="7">
        <v>0</v>
      </c>
      <c r="O20" s="8">
        <v>5</v>
      </c>
      <c r="P20" s="9">
        <v>3</v>
      </c>
      <c r="Q20" s="9">
        <v>2</v>
      </c>
      <c r="R20" s="9">
        <v>0</v>
      </c>
      <c r="S20" s="10">
        <v>0</v>
      </c>
      <c r="T20" s="7">
        <v>0</v>
      </c>
      <c r="U20" s="8">
        <v>5</v>
      </c>
      <c r="V20" s="9">
        <v>0</v>
      </c>
      <c r="W20" s="9">
        <v>0</v>
      </c>
      <c r="X20" s="9">
        <v>3</v>
      </c>
      <c r="Y20" s="10">
        <v>2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11</v>
      </c>
      <c r="C21" s="13">
        <v>11</v>
      </c>
      <c r="D21" s="14">
        <v>0</v>
      </c>
      <c r="E21" s="14">
        <v>11</v>
      </c>
      <c r="F21" s="14">
        <v>0</v>
      </c>
      <c r="G21" s="15">
        <v>0</v>
      </c>
      <c r="H21" s="12">
        <v>6</v>
      </c>
      <c r="I21" s="13">
        <v>11</v>
      </c>
      <c r="J21" s="14">
        <v>4</v>
      </c>
      <c r="K21" s="14">
        <v>7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5">
        <v>0</v>
      </c>
      <c r="H22" s="12">
        <v>2</v>
      </c>
      <c r="I22" s="13">
        <v>4</v>
      </c>
      <c r="J22" s="14">
        <v>2</v>
      </c>
      <c r="K22" s="14">
        <v>2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5</v>
      </c>
      <c r="I23" s="13">
        <v>8</v>
      </c>
      <c r="J23" s="14">
        <v>2</v>
      </c>
      <c r="K23" s="14">
        <v>6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2</v>
      </c>
      <c r="C24" s="13">
        <v>2</v>
      </c>
      <c r="D24" s="14">
        <v>0</v>
      </c>
      <c r="E24" s="14">
        <v>2</v>
      </c>
      <c r="F24" s="14">
        <v>0</v>
      </c>
      <c r="G24" s="15">
        <v>0</v>
      </c>
      <c r="H24" s="12">
        <v>2</v>
      </c>
      <c r="I24" s="13">
        <v>2</v>
      </c>
      <c r="J24" s="14">
        <v>0</v>
      </c>
      <c r="K24" s="14">
        <v>1</v>
      </c>
      <c r="L24" s="14">
        <v>0</v>
      </c>
      <c r="M24" s="15">
        <v>1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1</v>
      </c>
      <c r="I25" s="13">
        <v>1</v>
      </c>
      <c r="J25" s="14">
        <v>1</v>
      </c>
      <c r="K25" s="14">
        <v>0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1</v>
      </c>
      <c r="I26" s="13">
        <v>1</v>
      </c>
      <c r="J26" s="14">
        <v>0</v>
      </c>
      <c r="K26" s="14">
        <v>1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0</v>
      </c>
      <c r="I27" s="13">
        <v>0</v>
      </c>
      <c r="J27" s="14">
        <v>0</v>
      </c>
      <c r="K27" s="14">
        <v>0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1</v>
      </c>
      <c r="C28" s="13">
        <v>1</v>
      </c>
      <c r="D28" s="14">
        <v>0</v>
      </c>
      <c r="E28" s="14">
        <v>1</v>
      </c>
      <c r="F28" s="14">
        <v>0</v>
      </c>
      <c r="G28" s="15">
        <v>0</v>
      </c>
      <c r="H28" s="12">
        <v>2</v>
      </c>
      <c r="I28" s="13">
        <v>2</v>
      </c>
      <c r="J28" s="14">
        <v>1</v>
      </c>
      <c r="K28" s="14">
        <v>1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2</v>
      </c>
      <c r="C29" s="18">
        <v>2</v>
      </c>
      <c r="D29" s="19">
        <v>0</v>
      </c>
      <c r="E29" s="19">
        <v>2</v>
      </c>
      <c r="F29" s="19">
        <v>0</v>
      </c>
      <c r="G29" s="20">
        <v>0</v>
      </c>
      <c r="H29" s="17">
        <v>3</v>
      </c>
      <c r="I29" s="18">
        <v>3</v>
      </c>
      <c r="J29" s="19">
        <v>1</v>
      </c>
      <c r="K29" s="19">
        <v>2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30</v>
      </c>
      <c r="C30" s="23">
        <v>36</v>
      </c>
      <c r="D30" s="24">
        <v>3</v>
      </c>
      <c r="E30" s="24">
        <v>31</v>
      </c>
      <c r="F30" s="24">
        <v>1</v>
      </c>
      <c r="G30" s="25">
        <v>1</v>
      </c>
      <c r="H30" s="22">
        <v>35</v>
      </c>
      <c r="I30" s="23">
        <v>50</v>
      </c>
      <c r="J30" s="24">
        <v>19</v>
      </c>
      <c r="K30" s="24">
        <v>30</v>
      </c>
      <c r="L30" s="24">
        <v>0</v>
      </c>
      <c r="M30" s="25">
        <v>1</v>
      </c>
      <c r="N30" s="22">
        <v>0</v>
      </c>
      <c r="O30" s="23">
        <v>5</v>
      </c>
      <c r="P30" s="24">
        <v>3</v>
      </c>
      <c r="Q30" s="24">
        <v>2</v>
      </c>
      <c r="R30" s="24">
        <v>0</v>
      </c>
      <c r="S30" s="25">
        <v>0</v>
      </c>
      <c r="T30" s="22">
        <v>0</v>
      </c>
      <c r="U30" s="23">
        <v>5</v>
      </c>
      <c r="V30" s="24">
        <v>0</v>
      </c>
      <c r="W30" s="24">
        <v>0</v>
      </c>
      <c r="X30" s="24">
        <v>3</v>
      </c>
      <c r="Y30" s="25">
        <v>2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40</v>
      </c>
      <c r="D35" s="32">
        <v>16</v>
      </c>
      <c r="E35" s="32">
        <v>22</v>
      </c>
      <c r="F35" s="32">
        <v>2</v>
      </c>
      <c r="G35" s="33">
        <v>0</v>
      </c>
      <c r="H35" s="30">
        <v>22</v>
      </c>
      <c r="I35" s="31">
        <v>57</v>
      </c>
      <c r="J35" s="32">
        <v>37</v>
      </c>
      <c r="K35" s="32">
        <v>20</v>
      </c>
      <c r="L35" s="32">
        <v>0</v>
      </c>
      <c r="M35" s="33">
        <v>0</v>
      </c>
      <c r="N35" s="7">
        <v>36</v>
      </c>
      <c r="O35" s="8">
        <v>-59</v>
      </c>
      <c r="P35" s="9">
        <v>-16</v>
      </c>
      <c r="Q35" s="9">
        <v>-36</v>
      </c>
      <c r="R35" s="9">
        <v>-6</v>
      </c>
      <c r="S35" s="10">
        <v>-1</v>
      </c>
    </row>
    <row r="36" spans="1:19" ht="18" customHeight="1" x14ac:dyDescent="0.15">
      <c r="A36" s="34" t="s">
        <v>1</v>
      </c>
      <c r="B36" s="35">
        <v>0</v>
      </c>
      <c r="C36" s="36">
        <v>22</v>
      </c>
      <c r="D36" s="37">
        <v>12</v>
      </c>
      <c r="E36" s="37">
        <v>9</v>
      </c>
      <c r="F36" s="37">
        <v>1</v>
      </c>
      <c r="G36" s="38">
        <v>0</v>
      </c>
      <c r="H36" s="35">
        <v>27</v>
      </c>
      <c r="I36" s="36">
        <v>58</v>
      </c>
      <c r="J36" s="37">
        <v>31</v>
      </c>
      <c r="K36" s="37">
        <v>26</v>
      </c>
      <c r="L36" s="37">
        <v>1</v>
      </c>
      <c r="M36" s="38">
        <v>0</v>
      </c>
      <c r="N36" s="12">
        <v>21</v>
      </c>
      <c r="O36" s="13">
        <v>27</v>
      </c>
      <c r="P36" s="14">
        <v>15</v>
      </c>
      <c r="Q36" s="14">
        <v>13</v>
      </c>
      <c r="R36" s="14">
        <v>9</v>
      </c>
      <c r="S36" s="15">
        <v>-10</v>
      </c>
    </row>
    <row r="37" spans="1:19" ht="18" customHeight="1" x14ac:dyDescent="0.15">
      <c r="A37" s="34" t="s">
        <v>2</v>
      </c>
      <c r="B37" s="35">
        <v>0</v>
      </c>
      <c r="C37" s="36">
        <v>15</v>
      </c>
      <c r="D37" s="37">
        <v>10</v>
      </c>
      <c r="E37" s="37">
        <v>5</v>
      </c>
      <c r="F37" s="37">
        <v>0</v>
      </c>
      <c r="G37" s="38">
        <v>0</v>
      </c>
      <c r="H37" s="35">
        <v>10</v>
      </c>
      <c r="I37" s="36">
        <v>28</v>
      </c>
      <c r="J37" s="37">
        <v>15</v>
      </c>
      <c r="K37" s="37">
        <v>13</v>
      </c>
      <c r="L37" s="37">
        <v>0</v>
      </c>
      <c r="M37" s="38">
        <v>0</v>
      </c>
      <c r="N37" s="12">
        <v>-7</v>
      </c>
      <c r="O37" s="13">
        <v>-21</v>
      </c>
      <c r="P37" s="14">
        <v>-13</v>
      </c>
      <c r="Q37" s="14">
        <v>-14</v>
      </c>
      <c r="R37" s="14">
        <v>0</v>
      </c>
      <c r="S37" s="15">
        <v>6</v>
      </c>
    </row>
    <row r="38" spans="1:19" ht="18" customHeight="1" x14ac:dyDescent="0.15">
      <c r="A38" s="34" t="s">
        <v>3</v>
      </c>
      <c r="B38" s="35">
        <v>0</v>
      </c>
      <c r="C38" s="36">
        <v>1</v>
      </c>
      <c r="D38" s="37">
        <v>0</v>
      </c>
      <c r="E38" s="37">
        <v>1</v>
      </c>
      <c r="F38" s="37">
        <v>0</v>
      </c>
      <c r="G38" s="38">
        <v>0</v>
      </c>
      <c r="H38" s="35">
        <v>7</v>
      </c>
      <c r="I38" s="36">
        <v>19</v>
      </c>
      <c r="J38" s="37">
        <v>11</v>
      </c>
      <c r="K38" s="37">
        <v>8</v>
      </c>
      <c r="L38" s="37">
        <v>0</v>
      </c>
      <c r="M38" s="38">
        <v>0</v>
      </c>
      <c r="N38" s="12">
        <v>-8</v>
      </c>
      <c r="O38" s="13">
        <v>-40</v>
      </c>
      <c r="P38" s="14">
        <v>-28</v>
      </c>
      <c r="Q38" s="14">
        <v>-11</v>
      </c>
      <c r="R38" s="14">
        <v>0</v>
      </c>
      <c r="S38" s="15">
        <v>-1</v>
      </c>
    </row>
    <row r="39" spans="1:19" ht="18" customHeight="1" x14ac:dyDescent="0.15">
      <c r="A39" s="34" t="s">
        <v>4</v>
      </c>
      <c r="B39" s="35">
        <v>0</v>
      </c>
      <c r="C39" s="36">
        <v>5</v>
      </c>
      <c r="D39" s="37">
        <v>2</v>
      </c>
      <c r="E39" s="37">
        <v>3</v>
      </c>
      <c r="F39" s="37">
        <v>0</v>
      </c>
      <c r="G39" s="38">
        <v>0</v>
      </c>
      <c r="H39" s="35">
        <v>7</v>
      </c>
      <c r="I39" s="36">
        <v>19</v>
      </c>
      <c r="J39" s="37">
        <v>10</v>
      </c>
      <c r="K39" s="37">
        <v>9</v>
      </c>
      <c r="L39" s="37">
        <v>0</v>
      </c>
      <c r="M39" s="38">
        <v>0</v>
      </c>
      <c r="N39" s="12">
        <v>-4</v>
      </c>
      <c r="O39" s="13">
        <v>-10</v>
      </c>
      <c r="P39" s="14">
        <v>2</v>
      </c>
      <c r="Q39" s="14">
        <v>2</v>
      </c>
      <c r="R39" s="14">
        <v>-12</v>
      </c>
      <c r="S39" s="15">
        <v>-2</v>
      </c>
    </row>
    <row r="40" spans="1:19" ht="18" customHeight="1" x14ac:dyDescent="0.15">
      <c r="A40" s="34" t="s">
        <v>5</v>
      </c>
      <c r="B40" s="35">
        <v>0</v>
      </c>
      <c r="C40" s="36">
        <v>4</v>
      </c>
      <c r="D40" s="37">
        <v>1</v>
      </c>
      <c r="E40" s="37">
        <v>3</v>
      </c>
      <c r="F40" s="37">
        <v>0</v>
      </c>
      <c r="G40" s="38">
        <v>0</v>
      </c>
      <c r="H40" s="35">
        <v>11</v>
      </c>
      <c r="I40" s="36">
        <v>28</v>
      </c>
      <c r="J40" s="37">
        <v>15</v>
      </c>
      <c r="K40" s="37">
        <v>13</v>
      </c>
      <c r="L40" s="37">
        <v>0</v>
      </c>
      <c r="M40" s="38">
        <v>0</v>
      </c>
      <c r="N40" s="12">
        <v>-15</v>
      </c>
      <c r="O40" s="13">
        <v>-34</v>
      </c>
      <c r="P40" s="14">
        <v>-15</v>
      </c>
      <c r="Q40" s="14">
        <v>-12</v>
      </c>
      <c r="R40" s="14">
        <v>2</v>
      </c>
      <c r="S40" s="15">
        <v>-9</v>
      </c>
    </row>
    <row r="41" spans="1:19" ht="18" customHeight="1" x14ac:dyDescent="0.15">
      <c r="A41" s="34" t="s">
        <v>6</v>
      </c>
      <c r="B41" s="35">
        <v>0</v>
      </c>
      <c r="C41" s="36">
        <v>2</v>
      </c>
      <c r="D41" s="37">
        <v>1</v>
      </c>
      <c r="E41" s="37">
        <v>1</v>
      </c>
      <c r="F41" s="37">
        <v>0</v>
      </c>
      <c r="G41" s="38">
        <v>0</v>
      </c>
      <c r="H41" s="35">
        <v>3</v>
      </c>
      <c r="I41" s="36">
        <v>4</v>
      </c>
      <c r="J41" s="37">
        <v>3</v>
      </c>
      <c r="K41" s="37">
        <v>1</v>
      </c>
      <c r="L41" s="37">
        <v>0</v>
      </c>
      <c r="M41" s="38">
        <v>0</v>
      </c>
      <c r="N41" s="12">
        <v>3</v>
      </c>
      <c r="O41" s="13">
        <v>-2</v>
      </c>
      <c r="P41" s="14">
        <v>-1</v>
      </c>
      <c r="Q41" s="14">
        <v>-5</v>
      </c>
      <c r="R41" s="14">
        <v>5</v>
      </c>
      <c r="S41" s="15">
        <v>-1</v>
      </c>
    </row>
    <row r="42" spans="1:19" ht="18" customHeight="1" x14ac:dyDescent="0.15">
      <c r="A42" s="34" t="s">
        <v>7</v>
      </c>
      <c r="B42" s="35">
        <v>0</v>
      </c>
      <c r="C42" s="36">
        <v>6</v>
      </c>
      <c r="D42" s="37">
        <v>2</v>
      </c>
      <c r="E42" s="37">
        <v>4</v>
      </c>
      <c r="F42" s="37">
        <v>0</v>
      </c>
      <c r="G42" s="38">
        <v>0</v>
      </c>
      <c r="H42" s="35">
        <v>1</v>
      </c>
      <c r="I42" s="36">
        <v>6</v>
      </c>
      <c r="J42" s="37">
        <v>5</v>
      </c>
      <c r="K42" s="37">
        <v>1</v>
      </c>
      <c r="L42" s="37">
        <v>0</v>
      </c>
      <c r="M42" s="38">
        <v>0</v>
      </c>
      <c r="N42" s="12">
        <v>-57</v>
      </c>
      <c r="O42" s="13">
        <v>-55</v>
      </c>
      <c r="P42" s="14">
        <v>-13</v>
      </c>
      <c r="Q42" s="14">
        <v>5</v>
      </c>
      <c r="R42" s="14">
        <v>3</v>
      </c>
      <c r="S42" s="15">
        <v>-50</v>
      </c>
    </row>
    <row r="43" spans="1:19" ht="18" customHeight="1" x14ac:dyDescent="0.15">
      <c r="A43" s="34" t="s">
        <v>8</v>
      </c>
      <c r="B43" s="35">
        <v>0</v>
      </c>
      <c r="C43" s="36">
        <v>5</v>
      </c>
      <c r="D43" s="37">
        <v>3</v>
      </c>
      <c r="E43" s="37">
        <v>2</v>
      </c>
      <c r="F43" s="37">
        <v>0</v>
      </c>
      <c r="G43" s="38">
        <v>0</v>
      </c>
      <c r="H43" s="35">
        <v>4</v>
      </c>
      <c r="I43" s="36">
        <v>11</v>
      </c>
      <c r="J43" s="37">
        <v>5</v>
      </c>
      <c r="K43" s="37">
        <v>6</v>
      </c>
      <c r="L43" s="37">
        <v>0</v>
      </c>
      <c r="M43" s="38">
        <v>0</v>
      </c>
      <c r="N43" s="12">
        <v>-15</v>
      </c>
      <c r="O43" s="13">
        <v>-9</v>
      </c>
      <c r="P43" s="14">
        <v>-14</v>
      </c>
      <c r="Q43" s="14">
        <v>11</v>
      </c>
      <c r="R43" s="14">
        <v>-2</v>
      </c>
      <c r="S43" s="15">
        <v>-4</v>
      </c>
    </row>
    <row r="44" spans="1:19" ht="18" customHeight="1" x14ac:dyDescent="0.15">
      <c r="A44" s="39" t="s">
        <v>9</v>
      </c>
      <c r="B44" s="40">
        <v>0</v>
      </c>
      <c r="C44" s="41">
        <v>15</v>
      </c>
      <c r="D44" s="42">
        <v>12</v>
      </c>
      <c r="E44" s="42">
        <v>3</v>
      </c>
      <c r="F44" s="42">
        <v>0</v>
      </c>
      <c r="G44" s="43">
        <v>0</v>
      </c>
      <c r="H44" s="40">
        <v>3</v>
      </c>
      <c r="I44" s="41">
        <v>11</v>
      </c>
      <c r="J44" s="42">
        <v>7</v>
      </c>
      <c r="K44" s="42">
        <v>4</v>
      </c>
      <c r="L44" s="42">
        <v>0</v>
      </c>
      <c r="M44" s="43">
        <v>0</v>
      </c>
      <c r="N44" s="17">
        <v>13</v>
      </c>
      <c r="O44" s="18">
        <v>7</v>
      </c>
      <c r="P44" s="19">
        <v>0</v>
      </c>
      <c r="Q44" s="19">
        <v>-1</v>
      </c>
      <c r="R44" s="19">
        <v>4</v>
      </c>
      <c r="S44" s="20">
        <v>4</v>
      </c>
    </row>
    <row r="45" spans="1:19" ht="18" customHeight="1" x14ac:dyDescent="0.15">
      <c r="A45" s="21" t="s">
        <v>10</v>
      </c>
      <c r="B45" s="44">
        <v>0</v>
      </c>
      <c r="C45" s="45">
        <v>115</v>
      </c>
      <c r="D45" s="46">
        <v>59</v>
      </c>
      <c r="E45" s="46">
        <v>53</v>
      </c>
      <c r="F45" s="46">
        <v>3</v>
      </c>
      <c r="G45" s="47">
        <v>0</v>
      </c>
      <c r="H45" s="44">
        <v>95</v>
      </c>
      <c r="I45" s="45">
        <v>241</v>
      </c>
      <c r="J45" s="46">
        <v>139</v>
      </c>
      <c r="K45" s="46">
        <v>101</v>
      </c>
      <c r="L45" s="46">
        <v>1</v>
      </c>
      <c r="M45" s="47">
        <v>0</v>
      </c>
      <c r="N45" s="22">
        <v>-33</v>
      </c>
      <c r="O45" s="23">
        <v>-196</v>
      </c>
      <c r="P45" s="24">
        <v>-83</v>
      </c>
      <c r="Q45" s="24">
        <v>-48</v>
      </c>
      <c r="R45" s="24">
        <v>3</v>
      </c>
      <c r="S45" s="25">
        <v>-68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2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29"/>
    <pageSetUpPr fitToPage="1"/>
  </sheetPr>
  <dimension ref="A1:AG45"/>
  <sheetViews>
    <sheetView view="pageBreakPreview" zoomScaleNormal="100" zoomScaleSheetLayoutView="10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52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206</v>
      </c>
      <c r="C5" s="8">
        <v>277</v>
      </c>
      <c r="D5" s="9">
        <v>144</v>
      </c>
      <c r="E5" s="9">
        <v>86</v>
      </c>
      <c r="F5" s="9">
        <v>38</v>
      </c>
      <c r="G5" s="10">
        <v>9</v>
      </c>
      <c r="H5" s="7">
        <v>168</v>
      </c>
      <c r="I5" s="8">
        <v>265</v>
      </c>
      <c r="J5" s="9">
        <v>118</v>
      </c>
      <c r="K5" s="9">
        <v>94</v>
      </c>
      <c r="L5" s="9">
        <v>45</v>
      </c>
      <c r="M5" s="10">
        <v>8</v>
      </c>
      <c r="N5" s="7">
        <v>160</v>
      </c>
      <c r="O5" s="8">
        <v>284</v>
      </c>
      <c r="P5" s="9">
        <v>141</v>
      </c>
      <c r="Q5" s="9">
        <v>120</v>
      </c>
      <c r="R5" s="9">
        <v>11</v>
      </c>
      <c r="S5" s="10">
        <v>12</v>
      </c>
      <c r="T5" s="7">
        <v>166</v>
      </c>
      <c r="U5" s="8">
        <v>308</v>
      </c>
      <c r="V5" s="9">
        <v>167</v>
      </c>
      <c r="W5" s="9">
        <v>121</v>
      </c>
      <c r="X5" s="9">
        <v>13</v>
      </c>
      <c r="Y5" s="10">
        <v>7</v>
      </c>
    </row>
    <row r="6" spans="1:33" ht="18" customHeight="1" x14ac:dyDescent="0.15">
      <c r="A6" s="11" t="s">
        <v>23</v>
      </c>
      <c r="B6" s="12">
        <v>123</v>
      </c>
      <c r="C6" s="13">
        <v>168</v>
      </c>
      <c r="D6" s="14">
        <v>71</v>
      </c>
      <c r="E6" s="14">
        <v>58</v>
      </c>
      <c r="F6" s="14">
        <v>33</v>
      </c>
      <c r="G6" s="15">
        <v>6</v>
      </c>
      <c r="H6" s="12">
        <v>95</v>
      </c>
      <c r="I6" s="13">
        <v>156</v>
      </c>
      <c r="J6" s="14">
        <v>63</v>
      </c>
      <c r="K6" s="14">
        <v>58</v>
      </c>
      <c r="L6" s="14">
        <v>30</v>
      </c>
      <c r="M6" s="15">
        <v>5</v>
      </c>
      <c r="N6" s="12">
        <v>91</v>
      </c>
      <c r="O6" s="13">
        <v>176</v>
      </c>
      <c r="P6" s="14">
        <v>86</v>
      </c>
      <c r="Q6" s="14">
        <v>76</v>
      </c>
      <c r="R6" s="14">
        <v>7</v>
      </c>
      <c r="S6" s="15">
        <v>7</v>
      </c>
      <c r="T6" s="12">
        <v>72</v>
      </c>
      <c r="U6" s="13">
        <v>153</v>
      </c>
      <c r="V6" s="14">
        <v>66</v>
      </c>
      <c r="W6" s="14">
        <v>76</v>
      </c>
      <c r="X6" s="14">
        <v>5</v>
      </c>
      <c r="Y6" s="15">
        <v>6</v>
      </c>
    </row>
    <row r="7" spans="1:33" ht="18" customHeight="1" x14ac:dyDescent="0.15">
      <c r="A7" s="11" t="s">
        <v>25</v>
      </c>
      <c r="B7" s="12">
        <v>60</v>
      </c>
      <c r="C7" s="13">
        <v>85</v>
      </c>
      <c r="D7" s="14">
        <v>44</v>
      </c>
      <c r="E7" s="14">
        <v>22</v>
      </c>
      <c r="F7" s="14">
        <v>14</v>
      </c>
      <c r="G7" s="15">
        <v>5</v>
      </c>
      <c r="H7" s="12">
        <v>53</v>
      </c>
      <c r="I7" s="13">
        <v>89</v>
      </c>
      <c r="J7" s="14">
        <v>45</v>
      </c>
      <c r="K7" s="14">
        <v>29</v>
      </c>
      <c r="L7" s="14">
        <v>12</v>
      </c>
      <c r="M7" s="15">
        <v>3</v>
      </c>
      <c r="N7" s="12">
        <v>46</v>
      </c>
      <c r="O7" s="13">
        <v>69</v>
      </c>
      <c r="P7" s="14">
        <v>40</v>
      </c>
      <c r="Q7" s="14">
        <v>25</v>
      </c>
      <c r="R7" s="14">
        <v>3</v>
      </c>
      <c r="S7" s="15">
        <v>1</v>
      </c>
      <c r="T7" s="12">
        <v>27</v>
      </c>
      <c r="U7" s="13">
        <v>46</v>
      </c>
      <c r="V7" s="14">
        <v>27</v>
      </c>
      <c r="W7" s="14">
        <v>18</v>
      </c>
      <c r="X7" s="14">
        <v>0</v>
      </c>
      <c r="Y7" s="15">
        <v>1</v>
      </c>
    </row>
    <row r="8" spans="1:33" ht="18" customHeight="1" x14ac:dyDescent="0.15">
      <c r="A8" s="11" t="s">
        <v>27</v>
      </c>
      <c r="B8" s="12">
        <v>5</v>
      </c>
      <c r="C8" s="13">
        <v>7</v>
      </c>
      <c r="D8" s="14">
        <v>6</v>
      </c>
      <c r="E8" s="14">
        <v>1</v>
      </c>
      <c r="F8" s="14">
        <v>0</v>
      </c>
      <c r="G8" s="15">
        <v>0</v>
      </c>
      <c r="H8" s="12">
        <v>9</v>
      </c>
      <c r="I8" s="13">
        <v>21</v>
      </c>
      <c r="J8" s="14">
        <v>6</v>
      </c>
      <c r="K8" s="14">
        <v>12</v>
      </c>
      <c r="L8" s="14">
        <v>1</v>
      </c>
      <c r="M8" s="15">
        <v>2</v>
      </c>
      <c r="N8" s="12">
        <v>4</v>
      </c>
      <c r="O8" s="13">
        <v>9</v>
      </c>
      <c r="P8" s="14">
        <v>3</v>
      </c>
      <c r="Q8" s="14">
        <v>4</v>
      </c>
      <c r="R8" s="14">
        <v>2</v>
      </c>
      <c r="S8" s="15">
        <v>0</v>
      </c>
      <c r="T8" s="12">
        <v>4</v>
      </c>
      <c r="U8" s="13">
        <v>10</v>
      </c>
      <c r="V8" s="14">
        <v>6</v>
      </c>
      <c r="W8" s="14">
        <v>4</v>
      </c>
      <c r="X8" s="14">
        <v>0</v>
      </c>
      <c r="Y8" s="15">
        <v>0</v>
      </c>
    </row>
    <row r="9" spans="1:33" ht="18" customHeight="1" x14ac:dyDescent="0.15">
      <c r="A9" s="11" t="s">
        <v>29</v>
      </c>
      <c r="B9" s="12">
        <v>24</v>
      </c>
      <c r="C9" s="13">
        <v>40</v>
      </c>
      <c r="D9" s="14">
        <v>16</v>
      </c>
      <c r="E9" s="14">
        <v>20</v>
      </c>
      <c r="F9" s="14">
        <v>3</v>
      </c>
      <c r="G9" s="15">
        <v>1</v>
      </c>
      <c r="H9" s="12">
        <v>12</v>
      </c>
      <c r="I9" s="13">
        <v>30</v>
      </c>
      <c r="J9" s="14">
        <v>18</v>
      </c>
      <c r="K9" s="14">
        <v>8</v>
      </c>
      <c r="L9" s="14">
        <v>4</v>
      </c>
      <c r="M9" s="15">
        <v>0</v>
      </c>
      <c r="N9" s="12">
        <v>8</v>
      </c>
      <c r="O9" s="13">
        <v>13</v>
      </c>
      <c r="P9" s="14">
        <v>8</v>
      </c>
      <c r="Q9" s="14">
        <v>5</v>
      </c>
      <c r="R9" s="14">
        <v>0</v>
      </c>
      <c r="S9" s="15">
        <v>0</v>
      </c>
      <c r="T9" s="12">
        <v>10</v>
      </c>
      <c r="U9" s="13">
        <v>20</v>
      </c>
      <c r="V9" s="14">
        <v>8</v>
      </c>
      <c r="W9" s="14">
        <v>9</v>
      </c>
      <c r="X9" s="14">
        <v>0</v>
      </c>
      <c r="Y9" s="15">
        <v>3</v>
      </c>
    </row>
    <row r="10" spans="1:33" ht="18" customHeight="1" x14ac:dyDescent="0.15">
      <c r="A10" s="11" t="s">
        <v>31</v>
      </c>
      <c r="B10" s="12">
        <v>53</v>
      </c>
      <c r="C10" s="13">
        <v>65</v>
      </c>
      <c r="D10" s="14">
        <v>11</v>
      </c>
      <c r="E10" s="14">
        <v>12</v>
      </c>
      <c r="F10" s="14">
        <v>39</v>
      </c>
      <c r="G10" s="15">
        <v>3</v>
      </c>
      <c r="H10" s="12">
        <v>89</v>
      </c>
      <c r="I10" s="13">
        <v>111</v>
      </c>
      <c r="J10" s="14">
        <v>17</v>
      </c>
      <c r="K10" s="14">
        <v>19</v>
      </c>
      <c r="L10" s="14">
        <v>72</v>
      </c>
      <c r="M10" s="15">
        <v>3</v>
      </c>
      <c r="N10" s="12">
        <v>17</v>
      </c>
      <c r="O10" s="13">
        <v>24</v>
      </c>
      <c r="P10" s="14">
        <v>15</v>
      </c>
      <c r="Q10" s="14">
        <v>9</v>
      </c>
      <c r="R10" s="14">
        <v>0</v>
      </c>
      <c r="S10" s="15">
        <v>0</v>
      </c>
      <c r="T10" s="12">
        <v>18</v>
      </c>
      <c r="U10" s="13">
        <v>35</v>
      </c>
      <c r="V10" s="14">
        <v>19</v>
      </c>
      <c r="W10" s="14">
        <v>15</v>
      </c>
      <c r="X10" s="14">
        <v>1</v>
      </c>
      <c r="Y10" s="15">
        <v>0</v>
      </c>
    </row>
    <row r="11" spans="1:33" ht="18" customHeight="1" x14ac:dyDescent="0.15">
      <c r="A11" s="11" t="s">
        <v>33</v>
      </c>
      <c r="B11" s="12">
        <v>2</v>
      </c>
      <c r="C11" s="13">
        <v>4</v>
      </c>
      <c r="D11" s="14">
        <v>3</v>
      </c>
      <c r="E11" s="14">
        <v>1</v>
      </c>
      <c r="F11" s="14">
        <v>0</v>
      </c>
      <c r="G11" s="15">
        <v>0</v>
      </c>
      <c r="H11" s="12">
        <v>3</v>
      </c>
      <c r="I11" s="13">
        <v>5</v>
      </c>
      <c r="J11" s="14">
        <v>3</v>
      </c>
      <c r="K11" s="14">
        <v>1</v>
      </c>
      <c r="L11" s="14">
        <v>1</v>
      </c>
      <c r="M11" s="15">
        <v>0</v>
      </c>
      <c r="N11" s="12">
        <v>2</v>
      </c>
      <c r="O11" s="13">
        <v>2</v>
      </c>
      <c r="P11" s="14">
        <v>1</v>
      </c>
      <c r="Q11" s="14">
        <v>1</v>
      </c>
      <c r="R11" s="14">
        <v>0</v>
      </c>
      <c r="S11" s="15">
        <v>0</v>
      </c>
      <c r="T11" s="12">
        <v>2</v>
      </c>
      <c r="U11" s="13">
        <v>2</v>
      </c>
      <c r="V11" s="14">
        <v>1</v>
      </c>
      <c r="W11" s="14">
        <v>1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22</v>
      </c>
      <c r="C12" s="13">
        <v>30</v>
      </c>
      <c r="D12" s="14">
        <v>10</v>
      </c>
      <c r="E12" s="14">
        <v>8</v>
      </c>
      <c r="F12" s="14">
        <v>6</v>
      </c>
      <c r="G12" s="15">
        <v>6</v>
      </c>
      <c r="H12" s="12">
        <v>71</v>
      </c>
      <c r="I12" s="13">
        <v>78</v>
      </c>
      <c r="J12" s="14">
        <v>7</v>
      </c>
      <c r="K12" s="14">
        <v>7</v>
      </c>
      <c r="L12" s="14">
        <v>32</v>
      </c>
      <c r="M12" s="15">
        <v>32</v>
      </c>
      <c r="N12" s="12">
        <v>8</v>
      </c>
      <c r="O12" s="13">
        <v>12</v>
      </c>
      <c r="P12" s="14">
        <v>5</v>
      </c>
      <c r="Q12" s="14">
        <v>6</v>
      </c>
      <c r="R12" s="14">
        <v>0</v>
      </c>
      <c r="S12" s="15">
        <v>1</v>
      </c>
      <c r="T12" s="12">
        <v>15</v>
      </c>
      <c r="U12" s="13">
        <v>15</v>
      </c>
      <c r="V12" s="14">
        <v>7</v>
      </c>
      <c r="W12" s="14">
        <v>4</v>
      </c>
      <c r="X12" s="14">
        <v>3</v>
      </c>
      <c r="Y12" s="15">
        <v>1</v>
      </c>
    </row>
    <row r="13" spans="1:33" ht="18" customHeight="1" x14ac:dyDescent="0.15">
      <c r="A13" s="11" t="s">
        <v>37</v>
      </c>
      <c r="B13" s="12">
        <v>16</v>
      </c>
      <c r="C13" s="13">
        <v>25</v>
      </c>
      <c r="D13" s="14">
        <v>11</v>
      </c>
      <c r="E13" s="14">
        <v>9</v>
      </c>
      <c r="F13" s="14">
        <v>3</v>
      </c>
      <c r="G13" s="15">
        <v>2</v>
      </c>
      <c r="H13" s="12">
        <v>18</v>
      </c>
      <c r="I13" s="13">
        <v>43</v>
      </c>
      <c r="J13" s="14">
        <v>29</v>
      </c>
      <c r="K13" s="14">
        <v>13</v>
      </c>
      <c r="L13" s="14">
        <v>1</v>
      </c>
      <c r="M13" s="15">
        <v>0</v>
      </c>
      <c r="N13" s="12">
        <v>8</v>
      </c>
      <c r="O13" s="13">
        <v>16</v>
      </c>
      <c r="P13" s="14">
        <v>11</v>
      </c>
      <c r="Q13" s="14">
        <v>5</v>
      </c>
      <c r="R13" s="14">
        <v>0</v>
      </c>
      <c r="S13" s="15">
        <v>0</v>
      </c>
      <c r="T13" s="12">
        <v>6</v>
      </c>
      <c r="U13" s="13">
        <v>12</v>
      </c>
      <c r="V13" s="14">
        <v>7</v>
      </c>
      <c r="W13" s="14">
        <v>5</v>
      </c>
      <c r="X13" s="14">
        <v>0</v>
      </c>
      <c r="Y13" s="15">
        <v>0</v>
      </c>
    </row>
    <row r="14" spans="1:33" ht="18" customHeight="1" x14ac:dyDescent="0.15">
      <c r="A14" s="16" t="s">
        <v>39</v>
      </c>
      <c r="B14" s="17">
        <v>36</v>
      </c>
      <c r="C14" s="18">
        <v>65</v>
      </c>
      <c r="D14" s="19">
        <v>33</v>
      </c>
      <c r="E14" s="19">
        <v>23</v>
      </c>
      <c r="F14" s="19">
        <v>6</v>
      </c>
      <c r="G14" s="20">
        <v>3</v>
      </c>
      <c r="H14" s="17">
        <v>23</v>
      </c>
      <c r="I14" s="18">
        <v>53</v>
      </c>
      <c r="J14" s="19">
        <v>22</v>
      </c>
      <c r="K14" s="19">
        <v>26</v>
      </c>
      <c r="L14" s="19">
        <v>3</v>
      </c>
      <c r="M14" s="20">
        <v>2</v>
      </c>
      <c r="N14" s="17">
        <v>18</v>
      </c>
      <c r="O14" s="18">
        <v>25</v>
      </c>
      <c r="P14" s="19">
        <v>9</v>
      </c>
      <c r="Q14" s="19">
        <v>15</v>
      </c>
      <c r="R14" s="19">
        <v>0</v>
      </c>
      <c r="S14" s="20">
        <v>1</v>
      </c>
      <c r="T14" s="17">
        <v>14</v>
      </c>
      <c r="U14" s="18">
        <v>29</v>
      </c>
      <c r="V14" s="19">
        <v>11</v>
      </c>
      <c r="W14" s="19">
        <v>13</v>
      </c>
      <c r="X14" s="19">
        <v>1</v>
      </c>
      <c r="Y14" s="20">
        <v>4</v>
      </c>
    </row>
    <row r="15" spans="1:33" ht="18" customHeight="1" x14ac:dyDescent="0.15">
      <c r="A15" s="21" t="s">
        <v>15</v>
      </c>
      <c r="B15" s="22">
        <v>547</v>
      </c>
      <c r="C15" s="23">
        <v>766</v>
      </c>
      <c r="D15" s="24">
        <v>349</v>
      </c>
      <c r="E15" s="24">
        <v>240</v>
      </c>
      <c r="F15" s="24">
        <v>142</v>
      </c>
      <c r="G15" s="25">
        <v>35</v>
      </c>
      <c r="H15" s="22">
        <v>541</v>
      </c>
      <c r="I15" s="23">
        <v>851</v>
      </c>
      <c r="J15" s="24">
        <v>328</v>
      </c>
      <c r="K15" s="24">
        <v>267</v>
      </c>
      <c r="L15" s="24">
        <v>201</v>
      </c>
      <c r="M15" s="25">
        <v>55</v>
      </c>
      <c r="N15" s="22">
        <v>362</v>
      </c>
      <c r="O15" s="23">
        <v>630</v>
      </c>
      <c r="P15" s="24">
        <v>319</v>
      </c>
      <c r="Q15" s="24">
        <v>266</v>
      </c>
      <c r="R15" s="24">
        <v>23</v>
      </c>
      <c r="S15" s="25">
        <v>22</v>
      </c>
      <c r="T15" s="22">
        <v>334</v>
      </c>
      <c r="U15" s="23">
        <v>630</v>
      </c>
      <c r="V15" s="24">
        <v>319</v>
      </c>
      <c r="W15" s="24">
        <v>266</v>
      </c>
      <c r="X15" s="24">
        <v>23</v>
      </c>
      <c r="Y15" s="25">
        <v>22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16</v>
      </c>
      <c r="C20" s="8">
        <v>17</v>
      </c>
      <c r="D20" s="9">
        <v>4</v>
      </c>
      <c r="E20" s="9">
        <v>13</v>
      </c>
      <c r="F20" s="9">
        <v>0</v>
      </c>
      <c r="G20" s="10">
        <v>0</v>
      </c>
      <c r="H20" s="7">
        <v>11</v>
      </c>
      <c r="I20" s="8">
        <v>16</v>
      </c>
      <c r="J20" s="9">
        <v>5</v>
      </c>
      <c r="K20" s="9">
        <v>11</v>
      </c>
      <c r="L20" s="9">
        <v>0</v>
      </c>
      <c r="M20" s="10">
        <v>0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3</v>
      </c>
      <c r="C21" s="13">
        <v>3</v>
      </c>
      <c r="D21" s="14">
        <v>0</v>
      </c>
      <c r="E21" s="14">
        <v>3</v>
      </c>
      <c r="F21" s="14">
        <v>0</v>
      </c>
      <c r="G21" s="15">
        <v>0</v>
      </c>
      <c r="H21" s="12">
        <v>10</v>
      </c>
      <c r="I21" s="13">
        <v>11</v>
      </c>
      <c r="J21" s="14">
        <v>4</v>
      </c>
      <c r="K21" s="14">
        <v>6</v>
      </c>
      <c r="L21" s="14">
        <v>1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1</v>
      </c>
      <c r="C22" s="13">
        <v>2</v>
      </c>
      <c r="D22" s="14">
        <v>1</v>
      </c>
      <c r="E22" s="14">
        <v>0</v>
      </c>
      <c r="F22" s="14">
        <v>0</v>
      </c>
      <c r="G22" s="15">
        <v>1</v>
      </c>
      <c r="H22" s="12">
        <v>6</v>
      </c>
      <c r="I22" s="13">
        <v>6</v>
      </c>
      <c r="J22" s="14">
        <v>2</v>
      </c>
      <c r="K22" s="14">
        <v>3</v>
      </c>
      <c r="L22" s="14">
        <v>0</v>
      </c>
      <c r="M22" s="15">
        <v>1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1</v>
      </c>
      <c r="C23" s="13">
        <v>2</v>
      </c>
      <c r="D23" s="14">
        <v>0</v>
      </c>
      <c r="E23" s="14">
        <v>2</v>
      </c>
      <c r="F23" s="14">
        <v>0</v>
      </c>
      <c r="G23" s="15">
        <v>0</v>
      </c>
      <c r="H23" s="12">
        <v>5</v>
      </c>
      <c r="I23" s="13">
        <v>5</v>
      </c>
      <c r="J23" s="14">
        <v>1</v>
      </c>
      <c r="K23" s="14">
        <v>4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1</v>
      </c>
      <c r="C24" s="13">
        <v>1</v>
      </c>
      <c r="D24" s="14">
        <v>0</v>
      </c>
      <c r="E24" s="14">
        <v>1</v>
      </c>
      <c r="F24" s="14">
        <v>0</v>
      </c>
      <c r="G24" s="15">
        <v>0</v>
      </c>
      <c r="H24" s="12">
        <v>2</v>
      </c>
      <c r="I24" s="13">
        <v>2</v>
      </c>
      <c r="J24" s="14">
        <v>0</v>
      </c>
      <c r="K24" s="14">
        <v>2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3</v>
      </c>
      <c r="I25" s="13">
        <v>3</v>
      </c>
      <c r="J25" s="14">
        <v>2</v>
      </c>
      <c r="K25" s="14">
        <v>1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3</v>
      </c>
      <c r="I26" s="13">
        <v>3</v>
      </c>
      <c r="J26" s="14">
        <v>2</v>
      </c>
      <c r="K26" s="14">
        <v>1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2</v>
      </c>
      <c r="I27" s="13">
        <v>4</v>
      </c>
      <c r="J27" s="14">
        <v>1</v>
      </c>
      <c r="K27" s="14">
        <v>3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0</v>
      </c>
      <c r="C28" s="13">
        <v>0</v>
      </c>
      <c r="D28" s="14">
        <v>0</v>
      </c>
      <c r="E28" s="14">
        <v>0</v>
      </c>
      <c r="F28" s="14">
        <v>0</v>
      </c>
      <c r="G28" s="15">
        <v>0</v>
      </c>
      <c r="H28" s="12">
        <v>2</v>
      </c>
      <c r="I28" s="13">
        <v>3</v>
      </c>
      <c r="J28" s="14">
        <v>1</v>
      </c>
      <c r="K28" s="14">
        <v>2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0</v>
      </c>
      <c r="E29" s="19">
        <v>1</v>
      </c>
      <c r="F29" s="19">
        <v>0</v>
      </c>
      <c r="G29" s="20">
        <v>0</v>
      </c>
      <c r="H29" s="17">
        <v>4</v>
      </c>
      <c r="I29" s="18">
        <v>4</v>
      </c>
      <c r="J29" s="19">
        <v>2</v>
      </c>
      <c r="K29" s="19">
        <v>2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23</v>
      </c>
      <c r="C30" s="23">
        <v>26</v>
      </c>
      <c r="D30" s="24">
        <v>5</v>
      </c>
      <c r="E30" s="24">
        <v>20</v>
      </c>
      <c r="F30" s="24">
        <v>0</v>
      </c>
      <c r="G30" s="25">
        <v>1</v>
      </c>
      <c r="H30" s="22">
        <v>48</v>
      </c>
      <c r="I30" s="23">
        <v>57</v>
      </c>
      <c r="J30" s="24">
        <v>20</v>
      </c>
      <c r="K30" s="24">
        <v>35</v>
      </c>
      <c r="L30" s="24">
        <v>1</v>
      </c>
      <c r="M30" s="25">
        <v>1</v>
      </c>
      <c r="N30" s="22">
        <v>0</v>
      </c>
      <c r="O30" s="23">
        <v>0</v>
      </c>
      <c r="P30" s="24">
        <v>0</v>
      </c>
      <c r="Q30" s="24">
        <v>0</v>
      </c>
      <c r="R30" s="24">
        <v>0</v>
      </c>
      <c r="S30" s="25">
        <v>0</v>
      </c>
      <c r="T30" s="22">
        <v>0</v>
      </c>
      <c r="U30" s="23">
        <v>0</v>
      </c>
      <c r="V30" s="24">
        <v>0</v>
      </c>
      <c r="W30" s="24">
        <v>0</v>
      </c>
      <c r="X30" s="24">
        <v>0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44</v>
      </c>
      <c r="D35" s="32">
        <v>21</v>
      </c>
      <c r="E35" s="32">
        <v>21</v>
      </c>
      <c r="F35" s="32">
        <v>1</v>
      </c>
      <c r="G35" s="33">
        <v>1</v>
      </c>
      <c r="H35" s="30">
        <v>29</v>
      </c>
      <c r="I35" s="31">
        <v>62</v>
      </c>
      <c r="J35" s="32">
        <v>37</v>
      </c>
      <c r="K35" s="32">
        <v>23</v>
      </c>
      <c r="L35" s="32">
        <v>1</v>
      </c>
      <c r="M35" s="33">
        <v>1</v>
      </c>
      <c r="N35" s="7">
        <v>-2</v>
      </c>
      <c r="O35" s="8">
        <v>-30</v>
      </c>
      <c r="P35" s="9">
        <v>-16</v>
      </c>
      <c r="Q35" s="9">
        <v>-11</v>
      </c>
      <c r="R35" s="9">
        <v>-9</v>
      </c>
      <c r="S35" s="10">
        <v>6</v>
      </c>
    </row>
    <row r="36" spans="1:19" ht="18" customHeight="1" x14ac:dyDescent="0.15">
      <c r="A36" s="34" t="s">
        <v>1</v>
      </c>
      <c r="B36" s="35">
        <v>0</v>
      </c>
      <c r="C36" s="36">
        <v>16</v>
      </c>
      <c r="D36" s="37">
        <v>7</v>
      </c>
      <c r="E36" s="37">
        <v>9</v>
      </c>
      <c r="F36" s="37">
        <v>0</v>
      </c>
      <c r="G36" s="38">
        <v>0</v>
      </c>
      <c r="H36" s="35">
        <v>24</v>
      </c>
      <c r="I36" s="36">
        <v>44</v>
      </c>
      <c r="J36" s="37">
        <v>22</v>
      </c>
      <c r="K36" s="37">
        <v>22</v>
      </c>
      <c r="L36" s="37">
        <v>0</v>
      </c>
      <c r="M36" s="38">
        <v>0</v>
      </c>
      <c r="N36" s="12">
        <v>30</v>
      </c>
      <c r="O36" s="13">
        <v>7</v>
      </c>
      <c r="P36" s="14">
        <v>13</v>
      </c>
      <c r="Q36" s="14">
        <v>-13</v>
      </c>
      <c r="R36" s="14">
        <v>5</v>
      </c>
      <c r="S36" s="15">
        <v>2</v>
      </c>
    </row>
    <row r="37" spans="1:19" ht="18" customHeight="1" x14ac:dyDescent="0.15">
      <c r="A37" s="34" t="s">
        <v>2</v>
      </c>
      <c r="B37" s="35">
        <v>0</v>
      </c>
      <c r="C37" s="36">
        <v>13</v>
      </c>
      <c r="D37" s="37">
        <v>9</v>
      </c>
      <c r="E37" s="37">
        <v>4</v>
      </c>
      <c r="F37" s="37">
        <v>0</v>
      </c>
      <c r="G37" s="38">
        <v>0</v>
      </c>
      <c r="H37" s="35">
        <v>6</v>
      </c>
      <c r="I37" s="36">
        <v>26</v>
      </c>
      <c r="J37" s="37">
        <v>14</v>
      </c>
      <c r="K37" s="37">
        <v>12</v>
      </c>
      <c r="L37" s="37">
        <v>0</v>
      </c>
      <c r="M37" s="38">
        <v>0</v>
      </c>
      <c r="N37" s="12">
        <v>25</v>
      </c>
      <c r="O37" s="13">
        <v>6</v>
      </c>
      <c r="P37" s="14">
        <v>7</v>
      </c>
      <c r="Q37" s="14">
        <v>-8</v>
      </c>
      <c r="R37" s="14">
        <v>5</v>
      </c>
      <c r="S37" s="15">
        <v>2</v>
      </c>
    </row>
    <row r="38" spans="1:19" ht="18" customHeight="1" x14ac:dyDescent="0.15">
      <c r="A38" s="34" t="s">
        <v>3</v>
      </c>
      <c r="B38" s="35">
        <v>0</v>
      </c>
      <c r="C38" s="36">
        <v>0</v>
      </c>
      <c r="D38" s="37">
        <v>0</v>
      </c>
      <c r="E38" s="37">
        <v>0</v>
      </c>
      <c r="F38" s="37">
        <v>0</v>
      </c>
      <c r="G38" s="38">
        <v>0</v>
      </c>
      <c r="H38" s="35">
        <v>3</v>
      </c>
      <c r="I38" s="36">
        <v>10</v>
      </c>
      <c r="J38" s="37">
        <v>7</v>
      </c>
      <c r="K38" s="37">
        <v>3</v>
      </c>
      <c r="L38" s="37">
        <v>0</v>
      </c>
      <c r="M38" s="38">
        <v>0</v>
      </c>
      <c r="N38" s="12">
        <v>-3</v>
      </c>
      <c r="O38" s="13">
        <v>-25</v>
      </c>
      <c r="P38" s="14">
        <v>-10</v>
      </c>
      <c r="Q38" s="14">
        <v>-14</v>
      </c>
      <c r="R38" s="14">
        <v>1</v>
      </c>
      <c r="S38" s="15">
        <v>-2</v>
      </c>
    </row>
    <row r="39" spans="1:19" ht="18" customHeight="1" x14ac:dyDescent="0.15">
      <c r="A39" s="34" t="s">
        <v>4</v>
      </c>
      <c r="B39" s="35">
        <v>0</v>
      </c>
      <c r="C39" s="36">
        <v>8</v>
      </c>
      <c r="D39" s="37">
        <v>4</v>
      </c>
      <c r="E39" s="37">
        <v>4</v>
      </c>
      <c r="F39" s="37">
        <v>0</v>
      </c>
      <c r="G39" s="38">
        <v>0</v>
      </c>
      <c r="H39" s="35">
        <v>11</v>
      </c>
      <c r="I39" s="36">
        <v>19</v>
      </c>
      <c r="J39" s="37">
        <v>8</v>
      </c>
      <c r="K39" s="37">
        <v>11</v>
      </c>
      <c r="L39" s="37">
        <v>0</v>
      </c>
      <c r="M39" s="38">
        <v>0</v>
      </c>
      <c r="N39" s="12">
        <v>0</v>
      </c>
      <c r="O39" s="13">
        <v>-8</v>
      </c>
      <c r="P39" s="14">
        <v>-6</v>
      </c>
      <c r="Q39" s="14">
        <v>1</v>
      </c>
      <c r="R39" s="14">
        <v>-1</v>
      </c>
      <c r="S39" s="15">
        <v>-2</v>
      </c>
    </row>
    <row r="40" spans="1:19" ht="18" customHeight="1" x14ac:dyDescent="0.15">
      <c r="A40" s="34" t="s">
        <v>5</v>
      </c>
      <c r="B40" s="35">
        <v>0</v>
      </c>
      <c r="C40" s="36">
        <v>3</v>
      </c>
      <c r="D40" s="37">
        <v>3</v>
      </c>
      <c r="E40" s="37">
        <v>0</v>
      </c>
      <c r="F40" s="37">
        <v>0</v>
      </c>
      <c r="G40" s="38">
        <v>0</v>
      </c>
      <c r="H40" s="35">
        <v>7</v>
      </c>
      <c r="I40" s="36">
        <v>22</v>
      </c>
      <c r="J40" s="37">
        <v>11</v>
      </c>
      <c r="K40" s="37">
        <v>11</v>
      </c>
      <c r="L40" s="37">
        <v>0</v>
      </c>
      <c r="M40" s="38">
        <v>0</v>
      </c>
      <c r="N40" s="12">
        <v>-41</v>
      </c>
      <c r="O40" s="13">
        <v>-76</v>
      </c>
      <c r="P40" s="14">
        <v>-18</v>
      </c>
      <c r="Q40" s="14">
        <v>-24</v>
      </c>
      <c r="R40" s="14">
        <v>-34</v>
      </c>
      <c r="S40" s="15">
        <v>0</v>
      </c>
    </row>
    <row r="41" spans="1:19" ht="18" customHeight="1" x14ac:dyDescent="0.15">
      <c r="A41" s="34" t="s">
        <v>6</v>
      </c>
      <c r="B41" s="35">
        <v>0</v>
      </c>
      <c r="C41" s="36">
        <v>1</v>
      </c>
      <c r="D41" s="37">
        <v>1</v>
      </c>
      <c r="E41" s="37">
        <v>0</v>
      </c>
      <c r="F41" s="37">
        <v>0</v>
      </c>
      <c r="G41" s="38">
        <v>0</v>
      </c>
      <c r="H41" s="35">
        <v>3</v>
      </c>
      <c r="I41" s="36">
        <v>9</v>
      </c>
      <c r="J41" s="37">
        <v>7</v>
      </c>
      <c r="K41" s="37">
        <v>2</v>
      </c>
      <c r="L41" s="37">
        <v>0</v>
      </c>
      <c r="M41" s="38">
        <v>0</v>
      </c>
      <c r="N41" s="12">
        <v>-1</v>
      </c>
      <c r="O41" s="13">
        <v>-9</v>
      </c>
      <c r="P41" s="14">
        <v>-6</v>
      </c>
      <c r="Q41" s="14">
        <v>-2</v>
      </c>
      <c r="R41" s="14">
        <v>-1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3</v>
      </c>
      <c r="D42" s="37">
        <v>2</v>
      </c>
      <c r="E42" s="37">
        <v>1</v>
      </c>
      <c r="F42" s="37">
        <v>0</v>
      </c>
      <c r="G42" s="38">
        <v>0</v>
      </c>
      <c r="H42" s="35">
        <v>2</v>
      </c>
      <c r="I42" s="36">
        <v>6</v>
      </c>
      <c r="J42" s="37">
        <v>4</v>
      </c>
      <c r="K42" s="37">
        <v>2</v>
      </c>
      <c r="L42" s="37">
        <v>0</v>
      </c>
      <c r="M42" s="38">
        <v>0</v>
      </c>
      <c r="N42" s="12">
        <v>-56</v>
      </c>
      <c r="O42" s="13">
        <v>-54</v>
      </c>
      <c r="P42" s="14">
        <v>-1</v>
      </c>
      <c r="Q42" s="14">
        <v>2</v>
      </c>
      <c r="R42" s="14">
        <v>-29</v>
      </c>
      <c r="S42" s="15">
        <v>-26</v>
      </c>
    </row>
    <row r="43" spans="1:19" ht="18" customHeight="1" x14ac:dyDescent="0.15">
      <c r="A43" s="34" t="s">
        <v>8</v>
      </c>
      <c r="B43" s="35">
        <v>0</v>
      </c>
      <c r="C43" s="36">
        <v>1</v>
      </c>
      <c r="D43" s="37">
        <v>1</v>
      </c>
      <c r="E43" s="37">
        <v>0</v>
      </c>
      <c r="F43" s="37">
        <v>0</v>
      </c>
      <c r="G43" s="38">
        <v>0</v>
      </c>
      <c r="H43" s="35">
        <v>7</v>
      </c>
      <c r="I43" s="36">
        <v>15</v>
      </c>
      <c r="J43" s="37">
        <v>8</v>
      </c>
      <c r="K43" s="37">
        <v>7</v>
      </c>
      <c r="L43" s="37">
        <v>0</v>
      </c>
      <c r="M43" s="38">
        <v>0</v>
      </c>
      <c r="N43" s="12">
        <v>-5</v>
      </c>
      <c r="O43" s="13">
        <v>-28</v>
      </c>
      <c r="P43" s="14">
        <v>-21</v>
      </c>
      <c r="Q43" s="14">
        <v>-11</v>
      </c>
      <c r="R43" s="14">
        <v>2</v>
      </c>
      <c r="S43" s="15">
        <v>2</v>
      </c>
    </row>
    <row r="44" spans="1:19" ht="18" customHeight="1" x14ac:dyDescent="0.15">
      <c r="A44" s="39" t="s">
        <v>9</v>
      </c>
      <c r="B44" s="40">
        <v>0</v>
      </c>
      <c r="C44" s="41">
        <v>15</v>
      </c>
      <c r="D44" s="42">
        <v>8</v>
      </c>
      <c r="E44" s="42">
        <v>6</v>
      </c>
      <c r="F44" s="42">
        <v>0</v>
      </c>
      <c r="G44" s="43">
        <v>1</v>
      </c>
      <c r="H44" s="40">
        <v>3</v>
      </c>
      <c r="I44" s="41">
        <v>8</v>
      </c>
      <c r="J44" s="42">
        <v>4</v>
      </c>
      <c r="K44" s="42">
        <v>4</v>
      </c>
      <c r="L44" s="42">
        <v>0</v>
      </c>
      <c r="M44" s="43">
        <v>0</v>
      </c>
      <c r="N44" s="17">
        <v>17</v>
      </c>
      <c r="O44" s="18">
        <v>15</v>
      </c>
      <c r="P44" s="19">
        <v>13</v>
      </c>
      <c r="Q44" s="19">
        <v>1</v>
      </c>
      <c r="R44" s="19">
        <v>2</v>
      </c>
      <c r="S44" s="20">
        <v>-1</v>
      </c>
    </row>
    <row r="45" spans="1:19" ht="18" customHeight="1" x14ac:dyDescent="0.15">
      <c r="A45" s="21" t="s">
        <v>10</v>
      </c>
      <c r="B45" s="44">
        <v>0</v>
      </c>
      <c r="C45" s="45">
        <v>104</v>
      </c>
      <c r="D45" s="46">
        <v>56</v>
      </c>
      <c r="E45" s="46">
        <v>45</v>
      </c>
      <c r="F45" s="46">
        <v>1</v>
      </c>
      <c r="G45" s="47">
        <v>2</v>
      </c>
      <c r="H45" s="44">
        <v>95</v>
      </c>
      <c r="I45" s="45">
        <v>221</v>
      </c>
      <c r="J45" s="46">
        <v>122</v>
      </c>
      <c r="K45" s="46">
        <v>97</v>
      </c>
      <c r="L45" s="46">
        <v>1</v>
      </c>
      <c r="M45" s="47">
        <v>1</v>
      </c>
      <c r="N45" s="22">
        <v>-36</v>
      </c>
      <c r="O45" s="23">
        <v>-202</v>
      </c>
      <c r="P45" s="24">
        <v>-45</v>
      </c>
      <c r="Q45" s="24">
        <v>-79</v>
      </c>
      <c r="R45" s="24">
        <v>-59</v>
      </c>
      <c r="S45" s="25">
        <v>-19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D33:E33"/>
    <mergeCell ref="F33:G33"/>
    <mergeCell ref="H33:H34"/>
    <mergeCell ref="I33:I34"/>
    <mergeCell ref="J33:K33"/>
    <mergeCell ref="L33:M33"/>
    <mergeCell ref="N33:N34"/>
    <mergeCell ref="O33:O34"/>
    <mergeCell ref="P33:Q33"/>
    <mergeCell ref="R33:S33"/>
    <mergeCell ref="R18:S18"/>
    <mergeCell ref="T18:T19"/>
    <mergeCell ref="U18:U19"/>
    <mergeCell ref="V18:W18"/>
    <mergeCell ref="X18:Y18"/>
    <mergeCell ref="A17:A19"/>
    <mergeCell ref="B17:G17"/>
    <mergeCell ref="H17:M17"/>
    <mergeCell ref="N17:S17"/>
    <mergeCell ref="T17:Y17"/>
    <mergeCell ref="B18:B19"/>
    <mergeCell ref="C18:C19"/>
    <mergeCell ref="D18:E18"/>
    <mergeCell ref="F18:G18"/>
    <mergeCell ref="H18:H19"/>
    <mergeCell ref="I18:I19"/>
    <mergeCell ref="J18:K18"/>
    <mergeCell ref="L18:M18"/>
    <mergeCell ref="N18:N19"/>
    <mergeCell ref="O18:O19"/>
    <mergeCell ref="P18:Q18"/>
    <mergeCell ref="R3:S3"/>
    <mergeCell ref="T3:T4"/>
    <mergeCell ref="U3:U4"/>
    <mergeCell ref="V3:W3"/>
    <mergeCell ref="X3:Y3"/>
    <mergeCell ref="A2:A4"/>
    <mergeCell ref="H2:M2"/>
    <mergeCell ref="N2:S2"/>
    <mergeCell ref="T2:Y2"/>
    <mergeCell ref="B3:B4"/>
    <mergeCell ref="C3:C4"/>
    <mergeCell ref="D3:E3"/>
    <mergeCell ref="F3:G3"/>
    <mergeCell ref="H3:H4"/>
    <mergeCell ref="I3:I4"/>
    <mergeCell ref="J3:K3"/>
    <mergeCell ref="L3:M3"/>
    <mergeCell ref="N3:N4"/>
    <mergeCell ref="O3:O4"/>
    <mergeCell ref="P3:Q3"/>
  </mergeCells>
  <phoneticPr fontId="4"/>
  <pageMargins left="0.98425196850393704" right="0" top="0.59055118110236227" bottom="0" header="0.39370078740157483" footer="0.51181102362204722"/>
  <pageSetup paperSize="12" scale="97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29"/>
  </sheetPr>
  <dimension ref="A1:AG45"/>
  <sheetViews>
    <sheetView view="pageBreakPreview" zoomScale="90" zoomScaleNormal="100" zoomScaleSheetLayoutView="9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B35" sqref="B35:S4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53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195</v>
      </c>
      <c r="C5" s="8">
        <v>270</v>
      </c>
      <c r="D5" s="9">
        <v>104</v>
      </c>
      <c r="E5" s="9">
        <v>96</v>
      </c>
      <c r="F5" s="9">
        <v>51</v>
      </c>
      <c r="G5" s="10">
        <v>19</v>
      </c>
      <c r="H5" s="7">
        <v>182</v>
      </c>
      <c r="I5" s="8">
        <v>296</v>
      </c>
      <c r="J5" s="9">
        <v>146</v>
      </c>
      <c r="K5" s="9">
        <v>98</v>
      </c>
      <c r="L5" s="9">
        <v>34</v>
      </c>
      <c r="M5" s="10">
        <v>18</v>
      </c>
      <c r="N5" s="7">
        <v>168</v>
      </c>
      <c r="O5" s="8">
        <v>326</v>
      </c>
      <c r="P5" s="9">
        <v>167</v>
      </c>
      <c r="Q5" s="9">
        <v>146</v>
      </c>
      <c r="R5" s="9">
        <v>4</v>
      </c>
      <c r="S5" s="10">
        <v>9</v>
      </c>
      <c r="T5" s="7">
        <v>147</v>
      </c>
      <c r="U5" s="8">
        <v>314</v>
      </c>
      <c r="V5" s="9">
        <v>157</v>
      </c>
      <c r="W5" s="9">
        <v>138</v>
      </c>
      <c r="X5" s="9">
        <v>8</v>
      </c>
      <c r="Y5" s="10">
        <v>11</v>
      </c>
    </row>
    <row r="6" spans="1:33" ht="18" customHeight="1" x14ac:dyDescent="0.15">
      <c r="A6" s="11" t="s">
        <v>23</v>
      </c>
      <c r="B6" s="12">
        <v>87</v>
      </c>
      <c r="C6" s="13">
        <v>126</v>
      </c>
      <c r="D6" s="14">
        <v>63</v>
      </c>
      <c r="E6" s="14">
        <v>44</v>
      </c>
      <c r="F6" s="14">
        <v>16</v>
      </c>
      <c r="G6" s="15">
        <v>3</v>
      </c>
      <c r="H6" s="12">
        <v>97</v>
      </c>
      <c r="I6" s="13">
        <v>161</v>
      </c>
      <c r="J6" s="14">
        <v>65</v>
      </c>
      <c r="K6" s="14">
        <v>52</v>
      </c>
      <c r="L6" s="14">
        <v>33</v>
      </c>
      <c r="M6" s="15">
        <v>11</v>
      </c>
      <c r="N6" s="12">
        <v>85</v>
      </c>
      <c r="O6" s="13">
        <v>132</v>
      </c>
      <c r="P6" s="14">
        <v>74</v>
      </c>
      <c r="Q6" s="14">
        <v>52</v>
      </c>
      <c r="R6" s="14">
        <v>6</v>
      </c>
      <c r="S6" s="15">
        <v>0</v>
      </c>
      <c r="T6" s="12">
        <v>63</v>
      </c>
      <c r="U6" s="13">
        <v>114</v>
      </c>
      <c r="V6" s="14">
        <v>63</v>
      </c>
      <c r="W6" s="14">
        <v>48</v>
      </c>
      <c r="X6" s="14">
        <v>0</v>
      </c>
      <c r="Y6" s="15">
        <v>3</v>
      </c>
    </row>
    <row r="7" spans="1:33" ht="18" customHeight="1" x14ac:dyDescent="0.15">
      <c r="A7" s="11" t="s">
        <v>25</v>
      </c>
      <c r="B7" s="12">
        <v>54</v>
      </c>
      <c r="C7" s="13">
        <v>90</v>
      </c>
      <c r="D7" s="14">
        <v>40</v>
      </c>
      <c r="E7" s="14">
        <v>39</v>
      </c>
      <c r="F7" s="14">
        <v>5</v>
      </c>
      <c r="G7" s="15">
        <v>6</v>
      </c>
      <c r="H7" s="12">
        <v>53</v>
      </c>
      <c r="I7" s="13">
        <v>87</v>
      </c>
      <c r="J7" s="14">
        <v>47</v>
      </c>
      <c r="K7" s="14">
        <v>29</v>
      </c>
      <c r="L7" s="14">
        <v>8</v>
      </c>
      <c r="M7" s="15">
        <v>3</v>
      </c>
      <c r="N7" s="12">
        <v>39</v>
      </c>
      <c r="O7" s="13">
        <v>60</v>
      </c>
      <c r="P7" s="14">
        <v>29</v>
      </c>
      <c r="Q7" s="14">
        <v>29</v>
      </c>
      <c r="R7" s="14">
        <v>2</v>
      </c>
      <c r="S7" s="15">
        <v>0</v>
      </c>
      <c r="T7" s="12">
        <v>42</v>
      </c>
      <c r="U7" s="13">
        <v>79</v>
      </c>
      <c r="V7" s="14">
        <v>37</v>
      </c>
      <c r="W7" s="14">
        <v>39</v>
      </c>
      <c r="X7" s="14">
        <v>3</v>
      </c>
      <c r="Y7" s="15">
        <v>0</v>
      </c>
    </row>
    <row r="8" spans="1:33" ht="18" customHeight="1" x14ac:dyDescent="0.15">
      <c r="A8" s="11" t="s">
        <v>27</v>
      </c>
      <c r="B8" s="12">
        <v>9</v>
      </c>
      <c r="C8" s="13">
        <v>21</v>
      </c>
      <c r="D8" s="14">
        <v>7</v>
      </c>
      <c r="E8" s="14">
        <v>8</v>
      </c>
      <c r="F8" s="14">
        <v>5</v>
      </c>
      <c r="G8" s="15">
        <v>1</v>
      </c>
      <c r="H8" s="12">
        <v>6</v>
      </c>
      <c r="I8" s="13">
        <v>13</v>
      </c>
      <c r="J8" s="14">
        <v>5</v>
      </c>
      <c r="K8" s="14">
        <v>6</v>
      </c>
      <c r="L8" s="14">
        <v>2</v>
      </c>
      <c r="M8" s="15">
        <v>0</v>
      </c>
      <c r="N8" s="12">
        <v>5</v>
      </c>
      <c r="O8" s="13">
        <v>10</v>
      </c>
      <c r="P8" s="14">
        <v>3</v>
      </c>
      <c r="Q8" s="14">
        <v>6</v>
      </c>
      <c r="R8" s="14">
        <v>1</v>
      </c>
      <c r="S8" s="15">
        <v>0</v>
      </c>
      <c r="T8" s="12">
        <v>10</v>
      </c>
      <c r="U8" s="13">
        <v>30</v>
      </c>
      <c r="V8" s="14">
        <v>11</v>
      </c>
      <c r="W8" s="14">
        <v>17</v>
      </c>
      <c r="X8" s="14">
        <v>2</v>
      </c>
      <c r="Y8" s="15">
        <v>0</v>
      </c>
    </row>
    <row r="9" spans="1:33" ht="18" customHeight="1" x14ac:dyDescent="0.15">
      <c r="A9" s="11" t="s">
        <v>29</v>
      </c>
      <c r="B9" s="12">
        <v>28</v>
      </c>
      <c r="C9" s="13">
        <v>40</v>
      </c>
      <c r="D9" s="14">
        <v>13</v>
      </c>
      <c r="E9" s="14">
        <v>9</v>
      </c>
      <c r="F9" s="14">
        <v>15</v>
      </c>
      <c r="G9" s="15">
        <v>3</v>
      </c>
      <c r="H9" s="12">
        <v>9</v>
      </c>
      <c r="I9" s="13">
        <v>29</v>
      </c>
      <c r="J9" s="14">
        <v>14</v>
      </c>
      <c r="K9" s="14">
        <v>12</v>
      </c>
      <c r="L9" s="14">
        <v>3</v>
      </c>
      <c r="M9" s="15">
        <v>0</v>
      </c>
      <c r="N9" s="12">
        <v>19</v>
      </c>
      <c r="O9" s="13">
        <v>21</v>
      </c>
      <c r="P9" s="14">
        <v>2</v>
      </c>
      <c r="Q9" s="14">
        <v>5</v>
      </c>
      <c r="R9" s="14">
        <v>9</v>
      </c>
      <c r="S9" s="15">
        <v>5</v>
      </c>
      <c r="T9" s="12">
        <v>18</v>
      </c>
      <c r="U9" s="13">
        <v>25</v>
      </c>
      <c r="V9" s="14">
        <v>6</v>
      </c>
      <c r="W9" s="14">
        <v>6</v>
      </c>
      <c r="X9" s="14">
        <v>10</v>
      </c>
      <c r="Y9" s="15">
        <v>3</v>
      </c>
    </row>
    <row r="10" spans="1:33" ht="18" customHeight="1" x14ac:dyDescent="0.15">
      <c r="A10" s="11" t="s">
        <v>31</v>
      </c>
      <c r="B10" s="12">
        <v>19</v>
      </c>
      <c r="C10" s="13">
        <v>24</v>
      </c>
      <c r="D10" s="14">
        <v>11</v>
      </c>
      <c r="E10" s="14">
        <v>5</v>
      </c>
      <c r="F10" s="14">
        <v>8</v>
      </c>
      <c r="G10" s="15">
        <v>0</v>
      </c>
      <c r="H10" s="12">
        <v>52</v>
      </c>
      <c r="I10" s="13">
        <v>73</v>
      </c>
      <c r="J10" s="14">
        <v>17</v>
      </c>
      <c r="K10" s="14">
        <v>17</v>
      </c>
      <c r="L10" s="14">
        <v>35</v>
      </c>
      <c r="M10" s="15">
        <v>4</v>
      </c>
      <c r="N10" s="12">
        <v>17</v>
      </c>
      <c r="O10" s="13">
        <v>30</v>
      </c>
      <c r="P10" s="14">
        <v>15</v>
      </c>
      <c r="Q10" s="14">
        <v>15</v>
      </c>
      <c r="R10" s="14">
        <v>0</v>
      </c>
      <c r="S10" s="15">
        <v>0</v>
      </c>
      <c r="T10" s="12">
        <v>17</v>
      </c>
      <c r="U10" s="13">
        <v>26</v>
      </c>
      <c r="V10" s="14">
        <v>15</v>
      </c>
      <c r="W10" s="14">
        <v>11</v>
      </c>
      <c r="X10" s="14">
        <v>0</v>
      </c>
      <c r="Y10" s="15">
        <v>0</v>
      </c>
    </row>
    <row r="11" spans="1:33" ht="18" customHeight="1" x14ac:dyDescent="0.15">
      <c r="A11" s="11" t="s">
        <v>33</v>
      </c>
      <c r="B11" s="12">
        <v>4</v>
      </c>
      <c r="C11" s="13">
        <v>5</v>
      </c>
      <c r="D11" s="14">
        <v>3</v>
      </c>
      <c r="E11" s="14">
        <v>1</v>
      </c>
      <c r="F11" s="14">
        <v>1</v>
      </c>
      <c r="G11" s="15">
        <v>0</v>
      </c>
      <c r="H11" s="12">
        <v>6</v>
      </c>
      <c r="I11" s="13">
        <v>11</v>
      </c>
      <c r="J11" s="14">
        <v>3</v>
      </c>
      <c r="K11" s="14">
        <v>5</v>
      </c>
      <c r="L11" s="14">
        <v>3</v>
      </c>
      <c r="M11" s="15">
        <v>0</v>
      </c>
      <c r="N11" s="12">
        <v>3</v>
      </c>
      <c r="O11" s="13">
        <v>3</v>
      </c>
      <c r="P11" s="14">
        <v>2</v>
      </c>
      <c r="Q11" s="14">
        <v>1</v>
      </c>
      <c r="R11" s="14">
        <v>0</v>
      </c>
      <c r="S11" s="15">
        <v>0</v>
      </c>
      <c r="T11" s="12">
        <v>3</v>
      </c>
      <c r="U11" s="13">
        <v>5</v>
      </c>
      <c r="V11" s="14">
        <v>3</v>
      </c>
      <c r="W11" s="14">
        <v>2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21</v>
      </c>
      <c r="C12" s="13">
        <v>29</v>
      </c>
      <c r="D12" s="14">
        <v>12</v>
      </c>
      <c r="E12" s="14">
        <v>9</v>
      </c>
      <c r="F12" s="14">
        <v>4</v>
      </c>
      <c r="G12" s="15">
        <v>4</v>
      </c>
      <c r="H12" s="12">
        <v>23</v>
      </c>
      <c r="I12" s="13">
        <v>37</v>
      </c>
      <c r="J12" s="14">
        <v>13</v>
      </c>
      <c r="K12" s="14">
        <v>14</v>
      </c>
      <c r="L12" s="14">
        <v>8</v>
      </c>
      <c r="M12" s="15">
        <v>2</v>
      </c>
      <c r="N12" s="12">
        <v>7</v>
      </c>
      <c r="O12" s="13">
        <v>14</v>
      </c>
      <c r="P12" s="14">
        <v>5</v>
      </c>
      <c r="Q12" s="14">
        <v>9</v>
      </c>
      <c r="R12" s="14">
        <v>0</v>
      </c>
      <c r="S12" s="15">
        <v>0</v>
      </c>
      <c r="T12" s="12">
        <v>13</v>
      </c>
      <c r="U12" s="13">
        <v>19</v>
      </c>
      <c r="V12" s="14">
        <v>6</v>
      </c>
      <c r="W12" s="14">
        <v>12</v>
      </c>
      <c r="X12" s="14">
        <v>1</v>
      </c>
      <c r="Y12" s="15">
        <v>0</v>
      </c>
    </row>
    <row r="13" spans="1:33" ht="18" customHeight="1" x14ac:dyDescent="0.15">
      <c r="A13" s="11" t="s">
        <v>37</v>
      </c>
      <c r="B13" s="12">
        <v>16</v>
      </c>
      <c r="C13" s="13">
        <v>28</v>
      </c>
      <c r="D13" s="14">
        <v>12</v>
      </c>
      <c r="E13" s="14">
        <v>11</v>
      </c>
      <c r="F13" s="14">
        <v>3</v>
      </c>
      <c r="G13" s="15">
        <v>2</v>
      </c>
      <c r="H13" s="12">
        <v>22</v>
      </c>
      <c r="I13" s="13">
        <v>37</v>
      </c>
      <c r="J13" s="14">
        <v>22</v>
      </c>
      <c r="K13" s="14">
        <v>12</v>
      </c>
      <c r="L13" s="14">
        <v>3</v>
      </c>
      <c r="M13" s="15">
        <v>0</v>
      </c>
      <c r="N13" s="12">
        <v>10</v>
      </c>
      <c r="O13" s="13">
        <v>22</v>
      </c>
      <c r="P13" s="14">
        <v>9</v>
      </c>
      <c r="Q13" s="14">
        <v>13</v>
      </c>
      <c r="R13" s="14">
        <v>0</v>
      </c>
      <c r="S13" s="15">
        <v>0</v>
      </c>
      <c r="T13" s="12">
        <v>13</v>
      </c>
      <c r="U13" s="13">
        <v>22</v>
      </c>
      <c r="V13" s="14">
        <v>10</v>
      </c>
      <c r="W13" s="14">
        <v>12</v>
      </c>
      <c r="X13" s="14">
        <v>0</v>
      </c>
      <c r="Y13" s="15">
        <v>0</v>
      </c>
    </row>
    <row r="14" spans="1:33" ht="18" customHeight="1" x14ac:dyDescent="0.15">
      <c r="A14" s="16" t="s">
        <v>39</v>
      </c>
      <c r="B14" s="17">
        <v>23</v>
      </c>
      <c r="C14" s="18">
        <v>41</v>
      </c>
      <c r="D14" s="19">
        <v>22</v>
      </c>
      <c r="E14" s="19">
        <v>17</v>
      </c>
      <c r="F14" s="19">
        <v>1</v>
      </c>
      <c r="G14" s="20">
        <v>1</v>
      </c>
      <c r="H14" s="17">
        <v>26</v>
      </c>
      <c r="I14" s="18">
        <v>77</v>
      </c>
      <c r="J14" s="19">
        <v>28</v>
      </c>
      <c r="K14" s="19">
        <v>48</v>
      </c>
      <c r="L14" s="19">
        <v>1</v>
      </c>
      <c r="M14" s="20">
        <v>0</v>
      </c>
      <c r="N14" s="17">
        <v>19</v>
      </c>
      <c r="O14" s="18">
        <v>40</v>
      </c>
      <c r="P14" s="19">
        <v>14</v>
      </c>
      <c r="Q14" s="19">
        <v>21</v>
      </c>
      <c r="R14" s="19">
        <v>2</v>
      </c>
      <c r="S14" s="20">
        <v>3</v>
      </c>
      <c r="T14" s="17">
        <v>10</v>
      </c>
      <c r="U14" s="18">
        <v>24</v>
      </c>
      <c r="V14" s="19">
        <v>12</v>
      </c>
      <c r="W14" s="19">
        <v>12</v>
      </c>
      <c r="X14" s="19">
        <v>0</v>
      </c>
      <c r="Y14" s="20">
        <v>0</v>
      </c>
    </row>
    <row r="15" spans="1:33" ht="18" customHeight="1" x14ac:dyDescent="0.15">
      <c r="A15" s="21" t="s">
        <v>15</v>
      </c>
      <c r="B15" s="22">
        <v>456</v>
      </c>
      <c r="C15" s="23">
        <v>674</v>
      </c>
      <c r="D15" s="24">
        <v>287</v>
      </c>
      <c r="E15" s="24">
        <v>239</v>
      </c>
      <c r="F15" s="24">
        <v>109</v>
      </c>
      <c r="G15" s="25">
        <v>39</v>
      </c>
      <c r="H15" s="22">
        <v>476</v>
      </c>
      <c r="I15" s="23">
        <v>821</v>
      </c>
      <c r="J15" s="24">
        <v>360</v>
      </c>
      <c r="K15" s="24">
        <v>293</v>
      </c>
      <c r="L15" s="24">
        <v>130</v>
      </c>
      <c r="M15" s="25">
        <v>38</v>
      </c>
      <c r="N15" s="22">
        <v>372</v>
      </c>
      <c r="O15" s="23">
        <v>658</v>
      </c>
      <c r="P15" s="24">
        <v>320</v>
      </c>
      <c r="Q15" s="24">
        <v>297</v>
      </c>
      <c r="R15" s="24">
        <v>24</v>
      </c>
      <c r="S15" s="25">
        <v>17</v>
      </c>
      <c r="T15" s="22">
        <v>336</v>
      </c>
      <c r="U15" s="23">
        <v>658</v>
      </c>
      <c r="V15" s="24">
        <v>320</v>
      </c>
      <c r="W15" s="24">
        <v>297</v>
      </c>
      <c r="X15" s="24">
        <v>24</v>
      </c>
      <c r="Y15" s="25">
        <v>17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10</v>
      </c>
      <c r="C20" s="8">
        <v>12</v>
      </c>
      <c r="D20" s="9">
        <v>1</v>
      </c>
      <c r="E20" s="9">
        <v>10</v>
      </c>
      <c r="F20" s="9">
        <v>0</v>
      </c>
      <c r="G20" s="10">
        <v>1</v>
      </c>
      <c r="H20" s="7">
        <v>9</v>
      </c>
      <c r="I20" s="8">
        <v>13</v>
      </c>
      <c r="J20" s="9">
        <v>4</v>
      </c>
      <c r="K20" s="9">
        <v>5</v>
      </c>
      <c r="L20" s="9">
        <v>2</v>
      </c>
      <c r="M20" s="10">
        <v>2</v>
      </c>
      <c r="N20" s="7">
        <v>0</v>
      </c>
      <c r="O20" s="8">
        <v>1</v>
      </c>
      <c r="P20" s="9">
        <v>0</v>
      </c>
      <c r="Q20" s="9">
        <v>0</v>
      </c>
      <c r="R20" s="9">
        <v>0</v>
      </c>
      <c r="S20" s="10">
        <v>1</v>
      </c>
      <c r="T20" s="7">
        <v>0</v>
      </c>
      <c r="U20" s="8">
        <v>1</v>
      </c>
      <c r="V20" s="9">
        <v>0</v>
      </c>
      <c r="W20" s="9">
        <v>1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5</v>
      </c>
      <c r="C21" s="13">
        <v>5</v>
      </c>
      <c r="D21" s="14">
        <v>0</v>
      </c>
      <c r="E21" s="14">
        <v>4</v>
      </c>
      <c r="F21" s="14">
        <v>0</v>
      </c>
      <c r="G21" s="15">
        <v>1</v>
      </c>
      <c r="H21" s="12">
        <v>9</v>
      </c>
      <c r="I21" s="13">
        <v>12</v>
      </c>
      <c r="J21" s="14">
        <v>5</v>
      </c>
      <c r="K21" s="14">
        <v>7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4</v>
      </c>
      <c r="C22" s="13">
        <v>6</v>
      </c>
      <c r="D22" s="14">
        <v>1</v>
      </c>
      <c r="E22" s="14">
        <v>5</v>
      </c>
      <c r="F22" s="14">
        <v>0</v>
      </c>
      <c r="G22" s="15">
        <v>0</v>
      </c>
      <c r="H22" s="12">
        <v>2</v>
      </c>
      <c r="I22" s="13">
        <v>2</v>
      </c>
      <c r="J22" s="14">
        <v>1</v>
      </c>
      <c r="K22" s="14">
        <v>1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6</v>
      </c>
      <c r="I23" s="13">
        <v>9</v>
      </c>
      <c r="J23" s="14">
        <v>5</v>
      </c>
      <c r="K23" s="14">
        <v>4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0</v>
      </c>
      <c r="C24" s="13">
        <v>0</v>
      </c>
      <c r="D24" s="14">
        <v>0</v>
      </c>
      <c r="E24" s="14">
        <v>0</v>
      </c>
      <c r="F24" s="14">
        <v>0</v>
      </c>
      <c r="G24" s="15">
        <v>0</v>
      </c>
      <c r="H24" s="12">
        <v>2</v>
      </c>
      <c r="I24" s="13">
        <v>2</v>
      </c>
      <c r="J24" s="14">
        <v>0</v>
      </c>
      <c r="K24" s="14">
        <v>2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6</v>
      </c>
      <c r="I25" s="13">
        <v>9</v>
      </c>
      <c r="J25" s="14">
        <v>5</v>
      </c>
      <c r="K25" s="14">
        <v>4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1</v>
      </c>
      <c r="I26" s="13">
        <v>1</v>
      </c>
      <c r="J26" s="14">
        <v>0</v>
      </c>
      <c r="K26" s="14">
        <v>1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1</v>
      </c>
      <c r="C27" s="13">
        <v>1</v>
      </c>
      <c r="D27" s="14">
        <v>0</v>
      </c>
      <c r="E27" s="14">
        <v>0</v>
      </c>
      <c r="F27" s="14">
        <v>0</v>
      </c>
      <c r="G27" s="15">
        <v>1</v>
      </c>
      <c r="H27" s="12">
        <v>3</v>
      </c>
      <c r="I27" s="13">
        <v>3</v>
      </c>
      <c r="J27" s="14">
        <v>2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0</v>
      </c>
      <c r="C28" s="13">
        <v>0</v>
      </c>
      <c r="D28" s="14">
        <v>0</v>
      </c>
      <c r="E28" s="14">
        <v>0</v>
      </c>
      <c r="F28" s="14">
        <v>0</v>
      </c>
      <c r="G28" s="15">
        <v>0</v>
      </c>
      <c r="H28" s="12">
        <v>5</v>
      </c>
      <c r="I28" s="13">
        <v>12</v>
      </c>
      <c r="J28" s="14">
        <v>6</v>
      </c>
      <c r="K28" s="14">
        <v>6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1</v>
      </c>
      <c r="E29" s="19">
        <v>0</v>
      </c>
      <c r="F29" s="19">
        <v>0</v>
      </c>
      <c r="G29" s="20">
        <v>0</v>
      </c>
      <c r="H29" s="17">
        <v>2</v>
      </c>
      <c r="I29" s="18">
        <v>2</v>
      </c>
      <c r="J29" s="19">
        <v>1</v>
      </c>
      <c r="K29" s="19">
        <v>1</v>
      </c>
      <c r="L29" s="19">
        <v>0</v>
      </c>
      <c r="M29" s="20">
        <v>0</v>
      </c>
      <c r="N29" s="17">
        <v>0</v>
      </c>
      <c r="O29" s="18">
        <v>1</v>
      </c>
      <c r="P29" s="19">
        <v>1</v>
      </c>
      <c r="Q29" s="19">
        <v>0</v>
      </c>
      <c r="R29" s="19">
        <v>0</v>
      </c>
      <c r="S29" s="20">
        <v>0</v>
      </c>
      <c r="T29" s="17">
        <v>0</v>
      </c>
      <c r="U29" s="18">
        <v>1</v>
      </c>
      <c r="V29" s="19">
        <v>0</v>
      </c>
      <c r="W29" s="19">
        <v>0</v>
      </c>
      <c r="X29" s="19">
        <v>1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21</v>
      </c>
      <c r="C30" s="23">
        <v>25</v>
      </c>
      <c r="D30" s="24">
        <v>3</v>
      </c>
      <c r="E30" s="24">
        <v>19</v>
      </c>
      <c r="F30" s="24">
        <v>0</v>
      </c>
      <c r="G30" s="25">
        <v>3</v>
      </c>
      <c r="H30" s="22">
        <v>45</v>
      </c>
      <c r="I30" s="23">
        <v>65</v>
      </c>
      <c r="J30" s="24">
        <v>29</v>
      </c>
      <c r="K30" s="24">
        <v>32</v>
      </c>
      <c r="L30" s="24">
        <v>2</v>
      </c>
      <c r="M30" s="25">
        <v>2</v>
      </c>
      <c r="N30" s="22">
        <v>0</v>
      </c>
      <c r="O30" s="23">
        <v>2</v>
      </c>
      <c r="P30" s="24">
        <v>1</v>
      </c>
      <c r="Q30" s="24">
        <v>0</v>
      </c>
      <c r="R30" s="24">
        <v>0</v>
      </c>
      <c r="S30" s="25">
        <v>1</v>
      </c>
      <c r="T30" s="22">
        <v>0</v>
      </c>
      <c r="U30" s="23">
        <v>2</v>
      </c>
      <c r="V30" s="24">
        <v>0</v>
      </c>
      <c r="W30" s="24">
        <v>1</v>
      </c>
      <c r="X30" s="24">
        <v>1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57</v>
      </c>
      <c r="D35" s="32">
        <v>23</v>
      </c>
      <c r="E35" s="32">
        <v>33</v>
      </c>
      <c r="F35" s="32">
        <v>0</v>
      </c>
      <c r="G35" s="33">
        <v>1</v>
      </c>
      <c r="H35" s="30">
        <v>38</v>
      </c>
      <c r="I35" s="31">
        <v>91</v>
      </c>
      <c r="J35" s="32">
        <v>51</v>
      </c>
      <c r="K35" s="32">
        <v>40</v>
      </c>
      <c r="L35" s="32">
        <v>0</v>
      </c>
      <c r="M35" s="33">
        <v>0</v>
      </c>
      <c r="N35" s="7">
        <v>-5</v>
      </c>
      <c r="O35" s="8">
        <v>-48</v>
      </c>
      <c r="P35" s="9">
        <v>-60</v>
      </c>
      <c r="Q35" s="9">
        <v>-2</v>
      </c>
      <c r="R35" s="9">
        <v>13</v>
      </c>
      <c r="S35" s="10">
        <v>1</v>
      </c>
    </row>
    <row r="36" spans="1:19" ht="18" customHeight="1" x14ac:dyDescent="0.15">
      <c r="A36" s="34" t="s">
        <v>1</v>
      </c>
      <c r="B36" s="35">
        <v>0</v>
      </c>
      <c r="C36" s="36">
        <v>37</v>
      </c>
      <c r="D36" s="37">
        <v>19</v>
      </c>
      <c r="E36" s="37">
        <v>18</v>
      </c>
      <c r="F36" s="37">
        <v>0</v>
      </c>
      <c r="G36" s="38">
        <v>0</v>
      </c>
      <c r="H36" s="35">
        <v>30</v>
      </c>
      <c r="I36" s="36">
        <v>78</v>
      </c>
      <c r="J36" s="37">
        <v>42</v>
      </c>
      <c r="K36" s="37">
        <v>36</v>
      </c>
      <c r="L36" s="37">
        <v>0</v>
      </c>
      <c r="M36" s="38">
        <v>0</v>
      </c>
      <c r="N36" s="12">
        <v>-14</v>
      </c>
      <c r="O36" s="13">
        <v>-58</v>
      </c>
      <c r="P36" s="14">
        <v>-14</v>
      </c>
      <c r="Q36" s="14">
        <v>-22</v>
      </c>
      <c r="R36" s="14">
        <v>-11</v>
      </c>
      <c r="S36" s="15">
        <v>-11</v>
      </c>
    </row>
    <row r="37" spans="1:19" ht="18" customHeight="1" x14ac:dyDescent="0.15">
      <c r="A37" s="34" t="s">
        <v>2</v>
      </c>
      <c r="B37" s="35">
        <v>0</v>
      </c>
      <c r="C37" s="36">
        <v>12</v>
      </c>
      <c r="D37" s="37">
        <v>8</v>
      </c>
      <c r="E37" s="37">
        <v>4</v>
      </c>
      <c r="F37" s="37">
        <v>0</v>
      </c>
      <c r="G37" s="38">
        <v>0</v>
      </c>
      <c r="H37" s="35">
        <v>12</v>
      </c>
      <c r="I37" s="36">
        <v>26</v>
      </c>
      <c r="J37" s="37">
        <v>15</v>
      </c>
      <c r="K37" s="37">
        <v>11</v>
      </c>
      <c r="L37" s="37">
        <v>0</v>
      </c>
      <c r="M37" s="38">
        <v>0</v>
      </c>
      <c r="N37" s="12">
        <v>-16</v>
      </c>
      <c r="O37" s="13">
        <v>-30</v>
      </c>
      <c r="P37" s="14">
        <v>-22</v>
      </c>
      <c r="Q37" s="14">
        <v>-7</v>
      </c>
      <c r="R37" s="14">
        <v>-4</v>
      </c>
      <c r="S37" s="15">
        <v>3</v>
      </c>
    </row>
    <row r="38" spans="1:19" ht="18" customHeight="1" x14ac:dyDescent="0.15">
      <c r="A38" s="34" t="s">
        <v>3</v>
      </c>
      <c r="B38" s="35">
        <v>0</v>
      </c>
      <c r="C38" s="36">
        <v>6</v>
      </c>
      <c r="D38" s="37">
        <v>3</v>
      </c>
      <c r="E38" s="37">
        <v>3</v>
      </c>
      <c r="F38" s="37">
        <v>0</v>
      </c>
      <c r="G38" s="38">
        <v>0</v>
      </c>
      <c r="H38" s="35">
        <v>6</v>
      </c>
      <c r="I38" s="36">
        <v>12</v>
      </c>
      <c r="J38" s="37">
        <v>8</v>
      </c>
      <c r="K38" s="37">
        <v>4</v>
      </c>
      <c r="L38" s="37">
        <v>0</v>
      </c>
      <c r="M38" s="38">
        <v>0</v>
      </c>
      <c r="N38" s="12">
        <v>-2</v>
      </c>
      <c r="O38" s="13">
        <v>-18</v>
      </c>
      <c r="P38" s="14">
        <v>-11</v>
      </c>
      <c r="Q38" s="14">
        <v>-10</v>
      </c>
      <c r="R38" s="14">
        <v>2</v>
      </c>
      <c r="S38" s="15">
        <v>1</v>
      </c>
    </row>
    <row r="39" spans="1:19" ht="18" customHeight="1" x14ac:dyDescent="0.15">
      <c r="A39" s="34" t="s">
        <v>4</v>
      </c>
      <c r="B39" s="35">
        <v>0</v>
      </c>
      <c r="C39" s="36">
        <v>9</v>
      </c>
      <c r="D39" s="37">
        <v>5</v>
      </c>
      <c r="E39" s="37">
        <v>4</v>
      </c>
      <c r="F39" s="37">
        <v>0</v>
      </c>
      <c r="G39" s="38">
        <v>0</v>
      </c>
      <c r="H39" s="35">
        <v>10</v>
      </c>
      <c r="I39" s="36">
        <v>24</v>
      </c>
      <c r="J39" s="37">
        <v>11</v>
      </c>
      <c r="K39" s="37">
        <v>13</v>
      </c>
      <c r="L39" s="37">
        <v>0</v>
      </c>
      <c r="M39" s="38">
        <v>0</v>
      </c>
      <c r="N39" s="12">
        <v>12</v>
      </c>
      <c r="O39" s="13">
        <v>-8</v>
      </c>
      <c r="P39" s="14">
        <v>-11</v>
      </c>
      <c r="Q39" s="14">
        <v>-13</v>
      </c>
      <c r="R39" s="14">
        <v>11</v>
      </c>
      <c r="S39" s="15">
        <v>5</v>
      </c>
    </row>
    <row r="40" spans="1:19" ht="18" customHeight="1" x14ac:dyDescent="0.15">
      <c r="A40" s="34" t="s">
        <v>5</v>
      </c>
      <c r="B40" s="35">
        <v>0</v>
      </c>
      <c r="C40" s="36">
        <v>2</v>
      </c>
      <c r="D40" s="37">
        <v>0</v>
      </c>
      <c r="E40" s="37">
        <v>2</v>
      </c>
      <c r="F40" s="37">
        <v>0</v>
      </c>
      <c r="G40" s="38">
        <v>0</v>
      </c>
      <c r="H40" s="35">
        <v>13</v>
      </c>
      <c r="I40" s="36">
        <v>36</v>
      </c>
      <c r="J40" s="37">
        <v>18</v>
      </c>
      <c r="K40" s="37">
        <v>18</v>
      </c>
      <c r="L40" s="37">
        <v>0</v>
      </c>
      <c r="M40" s="38">
        <v>0</v>
      </c>
      <c r="N40" s="12">
        <v>-40</v>
      </c>
      <c r="O40" s="13">
        <v>-79</v>
      </c>
      <c r="P40" s="14">
        <v>-24</v>
      </c>
      <c r="Q40" s="14">
        <v>-24</v>
      </c>
      <c r="R40" s="14">
        <v>-27</v>
      </c>
      <c r="S40" s="15">
        <v>-4</v>
      </c>
    </row>
    <row r="41" spans="1:19" ht="18" customHeight="1" x14ac:dyDescent="0.15">
      <c r="A41" s="34" t="s">
        <v>6</v>
      </c>
      <c r="B41" s="35">
        <v>0</v>
      </c>
      <c r="C41" s="36">
        <v>0</v>
      </c>
      <c r="D41" s="37">
        <v>0</v>
      </c>
      <c r="E41" s="37">
        <v>0</v>
      </c>
      <c r="F41" s="37">
        <v>0</v>
      </c>
      <c r="G41" s="38">
        <v>0</v>
      </c>
      <c r="H41" s="35">
        <v>5</v>
      </c>
      <c r="I41" s="36">
        <v>11</v>
      </c>
      <c r="J41" s="37">
        <v>5</v>
      </c>
      <c r="K41" s="37">
        <v>6</v>
      </c>
      <c r="L41" s="37">
        <v>0</v>
      </c>
      <c r="M41" s="38">
        <v>0</v>
      </c>
      <c r="N41" s="12">
        <v>-6</v>
      </c>
      <c r="O41" s="13">
        <v>-19</v>
      </c>
      <c r="P41" s="14">
        <v>-6</v>
      </c>
      <c r="Q41" s="14">
        <v>-11</v>
      </c>
      <c r="R41" s="14">
        <v>-2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2</v>
      </c>
      <c r="D42" s="37">
        <v>1</v>
      </c>
      <c r="E42" s="37">
        <v>1</v>
      </c>
      <c r="F42" s="37">
        <v>0</v>
      </c>
      <c r="G42" s="38">
        <v>0</v>
      </c>
      <c r="H42" s="35">
        <v>0</v>
      </c>
      <c r="I42" s="36">
        <v>6</v>
      </c>
      <c r="J42" s="37">
        <v>3</v>
      </c>
      <c r="K42" s="37">
        <v>3</v>
      </c>
      <c r="L42" s="37">
        <v>0</v>
      </c>
      <c r="M42" s="38">
        <v>0</v>
      </c>
      <c r="N42" s="12">
        <v>-6</v>
      </c>
      <c r="O42" s="13">
        <v>-17</v>
      </c>
      <c r="P42" s="14">
        <v>-4</v>
      </c>
      <c r="Q42" s="14">
        <v>-10</v>
      </c>
      <c r="R42" s="14">
        <v>-5</v>
      </c>
      <c r="S42" s="15">
        <v>2</v>
      </c>
    </row>
    <row r="43" spans="1:19" ht="18" customHeight="1" x14ac:dyDescent="0.15">
      <c r="A43" s="34" t="s">
        <v>8</v>
      </c>
      <c r="B43" s="35">
        <v>0</v>
      </c>
      <c r="C43" s="36">
        <v>4</v>
      </c>
      <c r="D43" s="37">
        <v>2</v>
      </c>
      <c r="E43" s="37">
        <v>1</v>
      </c>
      <c r="F43" s="37">
        <v>1</v>
      </c>
      <c r="G43" s="38">
        <v>0</v>
      </c>
      <c r="H43" s="35">
        <v>7</v>
      </c>
      <c r="I43" s="36">
        <v>17</v>
      </c>
      <c r="J43" s="37">
        <v>9</v>
      </c>
      <c r="K43" s="37">
        <v>8</v>
      </c>
      <c r="L43" s="37">
        <v>0</v>
      </c>
      <c r="M43" s="38">
        <v>0</v>
      </c>
      <c r="N43" s="12">
        <v>-11</v>
      </c>
      <c r="O43" s="13">
        <v>-22</v>
      </c>
      <c r="P43" s="14">
        <v>-18</v>
      </c>
      <c r="Q43" s="14">
        <v>-7</v>
      </c>
      <c r="R43" s="14">
        <v>1</v>
      </c>
      <c r="S43" s="15">
        <v>2</v>
      </c>
    </row>
    <row r="44" spans="1:19" ht="18" customHeight="1" x14ac:dyDescent="0.15">
      <c r="A44" s="39" t="s">
        <v>9</v>
      </c>
      <c r="B44" s="40">
        <v>0</v>
      </c>
      <c r="C44" s="41">
        <v>15</v>
      </c>
      <c r="D44" s="42">
        <v>8</v>
      </c>
      <c r="E44" s="42">
        <v>7</v>
      </c>
      <c r="F44" s="42">
        <v>0</v>
      </c>
      <c r="G44" s="43">
        <v>0</v>
      </c>
      <c r="H44" s="40">
        <v>2</v>
      </c>
      <c r="I44" s="41">
        <v>6</v>
      </c>
      <c r="J44" s="42">
        <v>2</v>
      </c>
      <c r="K44" s="42">
        <v>4</v>
      </c>
      <c r="L44" s="42">
        <v>0</v>
      </c>
      <c r="M44" s="43">
        <v>0</v>
      </c>
      <c r="N44" s="17">
        <v>5</v>
      </c>
      <c r="O44" s="18">
        <v>-11</v>
      </c>
      <c r="P44" s="19">
        <v>3</v>
      </c>
      <c r="Q44" s="19">
        <v>-19</v>
      </c>
      <c r="R44" s="19">
        <v>1</v>
      </c>
      <c r="S44" s="20">
        <v>4</v>
      </c>
    </row>
    <row r="45" spans="1:19" ht="18" customHeight="1" x14ac:dyDescent="0.15">
      <c r="A45" s="21" t="s">
        <v>10</v>
      </c>
      <c r="B45" s="44">
        <v>0</v>
      </c>
      <c r="C45" s="45">
        <v>144</v>
      </c>
      <c r="D45" s="46">
        <v>69</v>
      </c>
      <c r="E45" s="46">
        <v>73</v>
      </c>
      <c r="F45" s="46">
        <v>1</v>
      </c>
      <c r="G45" s="47">
        <v>1</v>
      </c>
      <c r="H45" s="44">
        <v>123</v>
      </c>
      <c r="I45" s="45">
        <v>307</v>
      </c>
      <c r="J45" s="46">
        <v>164</v>
      </c>
      <c r="K45" s="46">
        <v>143</v>
      </c>
      <c r="L45" s="46">
        <v>0</v>
      </c>
      <c r="M45" s="47">
        <v>0</v>
      </c>
      <c r="N45" s="22">
        <v>-83</v>
      </c>
      <c r="O45" s="23">
        <v>-310</v>
      </c>
      <c r="P45" s="24">
        <v>-167</v>
      </c>
      <c r="Q45" s="24">
        <v>-125</v>
      </c>
      <c r="R45" s="24">
        <v>-21</v>
      </c>
      <c r="S45" s="25">
        <v>3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8" scale="110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29"/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5" sqref="B35:S4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54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170</v>
      </c>
      <c r="C5" s="8">
        <v>260</v>
      </c>
      <c r="D5" s="9">
        <v>111</v>
      </c>
      <c r="E5" s="9">
        <v>102</v>
      </c>
      <c r="F5" s="9">
        <v>32</v>
      </c>
      <c r="G5" s="10">
        <v>15</v>
      </c>
      <c r="H5" s="7">
        <v>170</v>
      </c>
      <c r="I5" s="8">
        <v>289</v>
      </c>
      <c r="J5" s="9">
        <v>136</v>
      </c>
      <c r="K5" s="9">
        <v>99</v>
      </c>
      <c r="L5" s="9">
        <v>35</v>
      </c>
      <c r="M5" s="10">
        <v>19</v>
      </c>
      <c r="N5" s="7">
        <v>158</v>
      </c>
      <c r="O5" s="8">
        <v>299</v>
      </c>
      <c r="P5" s="9">
        <v>145</v>
      </c>
      <c r="Q5" s="9">
        <v>135</v>
      </c>
      <c r="R5" s="9">
        <v>11</v>
      </c>
      <c r="S5" s="10">
        <v>8</v>
      </c>
      <c r="T5" s="7">
        <v>144</v>
      </c>
      <c r="U5" s="8">
        <v>309</v>
      </c>
      <c r="V5" s="9">
        <v>156</v>
      </c>
      <c r="W5" s="9">
        <v>133</v>
      </c>
      <c r="X5" s="9">
        <v>11</v>
      </c>
      <c r="Y5" s="10">
        <v>9</v>
      </c>
    </row>
    <row r="6" spans="1:33" ht="18" customHeight="1" x14ac:dyDescent="0.15">
      <c r="A6" s="11" t="s">
        <v>23</v>
      </c>
      <c r="B6" s="12">
        <v>95</v>
      </c>
      <c r="C6" s="13">
        <v>155</v>
      </c>
      <c r="D6" s="14">
        <v>77</v>
      </c>
      <c r="E6" s="14">
        <v>64</v>
      </c>
      <c r="F6" s="14">
        <v>9</v>
      </c>
      <c r="G6" s="15">
        <v>5</v>
      </c>
      <c r="H6" s="12">
        <v>90</v>
      </c>
      <c r="I6" s="13">
        <v>145</v>
      </c>
      <c r="J6" s="14">
        <v>68</v>
      </c>
      <c r="K6" s="14">
        <v>52</v>
      </c>
      <c r="L6" s="14">
        <v>17</v>
      </c>
      <c r="M6" s="15">
        <v>8</v>
      </c>
      <c r="N6" s="12">
        <v>76</v>
      </c>
      <c r="O6" s="13">
        <v>146</v>
      </c>
      <c r="P6" s="14">
        <v>76</v>
      </c>
      <c r="Q6" s="14">
        <v>64</v>
      </c>
      <c r="R6" s="14">
        <v>3</v>
      </c>
      <c r="S6" s="15">
        <v>3</v>
      </c>
      <c r="T6" s="12">
        <v>66</v>
      </c>
      <c r="U6" s="13">
        <v>121</v>
      </c>
      <c r="V6" s="14">
        <v>63</v>
      </c>
      <c r="W6" s="14">
        <v>55</v>
      </c>
      <c r="X6" s="14">
        <v>2</v>
      </c>
      <c r="Y6" s="15">
        <v>1</v>
      </c>
    </row>
    <row r="7" spans="1:33" ht="18" customHeight="1" x14ac:dyDescent="0.15">
      <c r="A7" s="11" t="s">
        <v>25</v>
      </c>
      <c r="B7" s="12">
        <v>68</v>
      </c>
      <c r="C7" s="13">
        <v>98</v>
      </c>
      <c r="D7" s="14">
        <v>51</v>
      </c>
      <c r="E7" s="14">
        <v>32</v>
      </c>
      <c r="F7" s="14">
        <v>10</v>
      </c>
      <c r="G7" s="15">
        <v>5</v>
      </c>
      <c r="H7" s="12">
        <v>48</v>
      </c>
      <c r="I7" s="13">
        <v>83</v>
      </c>
      <c r="J7" s="14">
        <v>38</v>
      </c>
      <c r="K7" s="14">
        <v>28</v>
      </c>
      <c r="L7" s="14">
        <v>10</v>
      </c>
      <c r="M7" s="15">
        <v>7</v>
      </c>
      <c r="N7" s="12">
        <v>45</v>
      </c>
      <c r="O7" s="13">
        <v>83</v>
      </c>
      <c r="P7" s="14">
        <v>43</v>
      </c>
      <c r="Q7" s="14">
        <v>35</v>
      </c>
      <c r="R7" s="14">
        <v>3</v>
      </c>
      <c r="S7" s="15">
        <v>2</v>
      </c>
      <c r="T7" s="12">
        <v>35</v>
      </c>
      <c r="U7" s="13">
        <v>82</v>
      </c>
      <c r="V7" s="14">
        <v>36</v>
      </c>
      <c r="W7" s="14">
        <v>42</v>
      </c>
      <c r="X7" s="14">
        <v>1</v>
      </c>
      <c r="Y7" s="15">
        <v>3</v>
      </c>
    </row>
    <row r="8" spans="1:33" ht="18" customHeight="1" x14ac:dyDescent="0.15">
      <c r="A8" s="11" t="s">
        <v>27</v>
      </c>
      <c r="B8" s="12">
        <v>11</v>
      </c>
      <c r="C8" s="13">
        <v>17</v>
      </c>
      <c r="D8" s="14">
        <v>8</v>
      </c>
      <c r="E8" s="14">
        <v>8</v>
      </c>
      <c r="F8" s="14">
        <v>0</v>
      </c>
      <c r="G8" s="15">
        <v>1</v>
      </c>
      <c r="H8" s="12">
        <v>12</v>
      </c>
      <c r="I8" s="13">
        <v>25</v>
      </c>
      <c r="J8" s="14">
        <v>10</v>
      </c>
      <c r="K8" s="14">
        <v>6</v>
      </c>
      <c r="L8" s="14">
        <v>7</v>
      </c>
      <c r="M8" s="15">
        <v>2</v>
      </c>
      <c r="N8" s="12">
        <v>12</v>
      </c>
      <c r="O8" s="13">
        <v>27</v>
      </c>
      <c r="P8" s="14">
        <v>12</v>
      </c>
      <c r="Q8" s="14">
        <v>15</v>
      </c>
      <c r="R8" s="14">
        <v>0</v>
      </c>
      <c r="S8" s="15">
        <v>0</v>
      </c>
      <c r="T8" s="12">
        <v>8</v>
      </c>
      <c r="U8" s="13">
        <v>22</v>
      </c>
      <c r="V8" s="14">
        <v>8</v>
      </c>
      <c r="W8" s="14">
        <v>12</v>
      </c>
      <c r="X8" s="14">
        <v>2</v>
      </c>
      <c r="Y8" s="15">
        <v>0</v>
      </c>
    </row>
    <row r="9" spans="1:33" ht="18" customHeight="1" x14ac:dyDescent="0.15">
      <c r="A9" s="11" t="s">
        <v>29</v>
      </c>
      <c r="B9" s="12">
        <v>39</v>
      </c>
      <c r="C9" s="13">
        <v>50</v>
      </c>
      <c r="D9" s="14">
        <v>14</v>
      </c>
      <c r="E9" s="14">
        <v>16</v>
      </c>
      <c r="F9" s="14">
        <v>10</v>
      </c>
      <c r="G9" s="15">
        <v>10</v>
      </c>
      <c r="H9" s="12">
        <v>13</v>
      </c>
      <c r="I9" s="13">
        <v>24</v>
      </c>
      <c r="J9" s="14">
        <v>8</v>
      </c>
      <c r="K9" s="14">
        <v>11</v>
      </c>
      <c r="L9" s="14">
        <v>3</v>
      </c>
      <c r="M9" s="15">
        <v>2</v>
      </c>
      <c r="N9" s="12">
        <v>14</v>
      </c>
      <c r="O9" s="13">
        <v>31</v>
      </c>
      <c r="P9" s="14">
        <v>13</v>
      </c>
      <c r="Q9" s="14">
        <v>18</v>
      </c>
      <c r="R9" s="14">
        <v>0</v>
      </c>
      <c r="S9" s="15">
        <v>0</v>
      </c>
      <c r="T9" s="12">
        <v>9</v>
      </c>
      <c r="U9" s="13">
        <v>23</v>
      </c>
      <c r="V9" s="14">
        <v>12</v>
      </c>
      <c r="W9" s="14">
        <v>11</v>
      </c>
      <c r="X9" s="14">
        <v>0</v>
      </c>
      <c r="Y9" s="15">
        <v>0</v>
      </c>
    </row>
    <row r="10" spans="1:33" ht="18" customHeight="1" x14ac:dyDescent="0.15">
      <c r="A10" s="11" t="s">
        <v>31</v>
      </c>
      <c r="B10" s="12">
        <v>46</v>
      </c>
      <c r="C10" s="13">
        <v>60</v>
      </c>
      <c r="D10" s="14">
        <v>15</v>
      </c>
      <c r="E10" s="14">
        <v>13</v>
      </c>
      <c r="F10" s="14">
        <v>23</v>
      </c>
      <c r="G10" s="15">
        <v>9</v>
      </c>
      <c r="H10" s="12">
        <v>24</v>
      </c>
      <c r="I10" s="13">
        <v>40</v>
      </c>
      <c r="J10" s="14">
        <v>16</v>
      </c>
      <c r="K10" s="14">
        <v>16</v>
      </c>
      <c r="L10" s="14">
        <v>7</v>
      </c>
      <c r="M10" s="15">
        <v>1</v>
      </c>
      <c r="N10" s="12">
        <v>14</v>
      </c>
      <c r="O10" s="13">
        <v>24</v>
      </c>
      <c r="P10" s="14">
        <v>12</v>
      </c>
      <c r="Q10" s="14">
        <v>11</v>
      </c>
      <c r="R10" s="14">
        <v>1</v>
      </c>
      <c r="S10" s="15">
        <v>0</v>
      </c>
      <c r="T10" s="12">
        <v>20</v>
      </c>
      <c r="U10" s="13">
        <v>42</v>
      </c>
      <c r="V10" s="14">
        <v>22</v>
      </c>
      <c r="W10" s="14">
        <v>20</v>
      </c>
      <c r="X10" s="14">
        <v>0</v>
      </c>
      <c r="Y10" s="15">
        <v>0</v>
      </c>
    </row>
    <row r="11" spans="1:33" ht="18" customHeight="1" x14ac:dyDescent="0.15">
      <c r="A11" s="11" t="s">
        <v>33</v>
      </c>
      <c r="B11" s="12">
        <v>6</v>
      </c>
      <c r="C11" s="13">
        <v>7</v>
      </c>
      <c r="D11" s="14">
        <v>3</v>
      </c>
      <c r="E11" s="14">
        <v>0</v>
      </c>
      <c r="F11" s="14">
        <v>4</v>
      </c>
      <c r="G11" s="15">
        <v>0</v>
      </c>
      <c r="H11" s="12">
        <v>3</v>
      </c>
      <c r="I11" s="13">
        <v>17</v>
      </c>
      <c r="J11" s="14">
        <v>7</v>
      </c>
      <c r="K11" s="14">
        <v>10</v>
      </c>
      <c r="L11" s="14">
        <v>0</v>
      </c>
      <c r="M11" s="15">
        <v>0</v>
      </c>
      <c r="N11" s="12">
        <v>3</v>
      </c>
      <c r="O11" s="13">
        <v>4</v>
      </c>
      <c r="P11" s="14">
        <v>1</v>
      </c>
      <c r="Q11" s="14">
        <v>3</v>
      </c>
      <c r="R11" s="14">
        <v>0</v>
      </c>
      <c r="S11" s="15">
        <v>0</v>
      </c>
      <c r="T11" s="12">
        <v>4</v>
      </c>
      <c r="U11" s="13">
        <v>11</v>
      </c>
      <c r="V11" s="14">
        <v>6</v>
      </c>
      <c r="W11" s="14">
        <v>5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37</v>
      </c>
      <c r="C12" s="13">
        <v>46</v>
      </c>
      <c r="D12" s="14">
        <v>16</v>
      </c>
      <c r="E12" s="14">
        <v>8</v>
      </c>
      <c r="F12" s="14">
        <v>11</v>
      </c>
      <c r="G12" s="15">
        <v>11</v>
      </c>
      <c r="H12" s="12">
        <v>29</v>
      </c>
      <c r="I12" s="13">
        <v>40</v>
      </c>
      <c r="J12" s="14">
        <v>16</v>
      </c>
      <c r="K12" s="14">
        <v>12</v>
      </c>
      <c r="L12" s="14">
        <v>8</v>
      </c>
      <c r="M12" s="15">
        <v>4</v>
      </c>
      <c r="N12" s="12">
        <v>9</v>
      </c>
      <c r="O12" s="13">
        <v>17</v>
      </c>
      <c r="P12" s="14">
        <v>10</v>
      </c>
      <c r="Q12" s="14">
        <v>5</v>
      </c>
      <c r="R12" s="14">
        <v>1</v>
      </c>
      <c r="S12" s="15">
        <v>1</v>
      </c>
      <c r="T12" s="12">
        <v>8</v>
      </c>
      <c r="U12" s="13">
        <v>27</v>
      </c>
      <c r="V12" s="14">
        <v>14</v>
      </c>
      <c r="W12" s="14">
        <v>11</v>
      </c>
      <c r="X12" s="14">
        <v>1</v>
      </c>
      <c r="Y12" s="15">
        <v>1</v>
      </c>
    </row>
    <row r="13" spans="1:33" ht="18" customHeight="1" x14ac:dyDescent="0.15">
      <c r="A13" s="11" t="s">
        <v>37</v>
      </c>
      <c r="B13" s="12">
        <v>18</v>
      </c>
      <c r="C13" s="13">
        <v>25</v>
      </c>
      <c r="D13" s="14">
        <v>7</v>
      </c>
      <c r="E13" s="14">
        <v>10</v>
      </c>
      <c r="F13" s="14">
        <v>8</v>
      </c>
      <c r="G13" s="15">
        <v>0</v>
      </c>
      <c r="H13" s="12">
        <v>22</v>
      </c>
      <c r="I13" s="13">
        <v>43</v>
      </c>
      <c r="J13" s="14">
        <v>23</v>
      </c>
      <c r="K13" s="14">
        <v>16</v>
      </c>
      <c r="L13" s="14">
        <v>2</v>
      </c>
      <c r="M13" s="15">
        <v>2</v>
      </c>
      <c r="N13" s="12">
        <v>11</v>
      </c>
      <c r="O13" s="13">
        <v>21</v>
      </c>
      <c r="P13" s="14">
        <v>12</v>
      </c>
      <c r="Q13" s="14">
        <v>9</v>
      </c>
      <c r="R13" s="14">
        <v>0</v>
      </c>
      <c r="S13" s="15">
        <v>0</v>
      </c>
      <c r="T13" s="12">
        <v>8</v>
      </c>
      <c r="U13" s="13">
        <v>20</v>
      </c>
      <c r="V13" s="14">
        <v>12</v>
      </c>
      <c r="W13" s="14">
        <v>7</v>
      </c>
      <c r="X13" s="14">
        <v>0</v>
      </c>
      <c r="Y13" s="15">
        <v>1</v>
      </c>
    </row>
    <row r="14" spans="1:33" ht="18" customHeight="1" x14ac:dyDescent="0.15">
      <c r="A14" s="16" t="s">
        <v>39</v>
      </c>
      <c r="B14" s="17">
        <v>42</v>
      </c>
      <c r="C14" s="18">
        <v>77</v>
      </c>
      <c r="D14" s="19">
        <v>42</v>
      </c>
      <c r="E14" s="19">
        <v>25</v>
      </c>
      <c r="F14" s="19">
        <v>7</v>
      </c>
      <c r="G14" s="20">
        <v>3</v>
      </c>
      <c r="H14" s="17">
        <v>20</v>
      </c>
      <c r="I14" s="18">
        <v>52</v>
      </c>
      <c r="J14" s="19">
        <v>26</v>
      </c>
      <c r="K14" s="19">
        <v>22</v>
      </c>
      <c r="L14" s="19">
        <v>2</v>
      </c>
      <c r="M14" s="20">
        <v>2</v>
      </c>
      <c r="N14" s="17">
        <v>13</v>
      </c>
      <c r="O14" s="18">
        <v>30</v>
      </c>
      <c r="P14" s="19">
        <v>14</v>
      </c>
      <c r="Q14" s="19">
        <v>15</v>
      </c>
      <c r="R14" s="19">
        <v>0</v>
      </c>
      <c r="S14" s="20">
        <v>1</v>
      </c>
      <c r="T14" s="17">
        <v>7</v>
      </c>
      <c r="U14" s="18">
        <v>25</v>
      </c>
      <c r="V14" s="19">
        <v>9</v>
      </c>
      <c r="W14" s="19">
        <v>14</v>
      </c>
      <c r="X14" s="19">
        <v>2</v>
      </c>
      <c r="Y14" s="20">
        <v>0</v>
      </c>
    </row>
    <row r="15" spans="1:33" ht="18" customHeight="1" x14ac:dyDescent="0.15">
      <c r="A15" s="21" t="s">
        <v>15</v>
      </c>
      <c r="B15" s="22">
        <v>532</v>
      </c>
      <c r="C15" s="23">
        <v>795</v>
      </c>
      <c r="D15" s="24">
        <v>344</v>
      </c>
      <c r="E15" s="24">
        <v>278</v>
      </c>
      <c r="F15" s="24">
        <v>114</v>
      </c>
      <c r="G15" s="25">
        <v>59</v>
      </c>
      <c r="H15" s="22">
        <v>431</v>
      </c>
      <c r="I15" s="23">
        <v>758</v>
      </c>
      <c r="J15" s="24">
        <v>348</v>
      </c>
      <c r="K15" s="24">
        <v>272</v>
      </c>
      <c r="L15" s="24">
        <v>91</v>
      </c>
      <c r="M15" s="25">
        <v>47</v>
      </c>
      <c r="N15" s="22">
        <v>355</v>
      </c>
      <c r="O15" s="23">
        <v>682</v>
      </c>
      <c r="P15" s="24">
        <v>338</v>
      </c>
      <c r="Q15" s="24">
        <v>310</v>
      </c>
      <c r="R15" s="24">
        <v>19</v>
      </c>
      <c r="S15" s="25">
        <v>15</v>
      </c>
      <c r="T15" s="22">
        <v>309</v>
      </c>
      <c r="U15" s="23">
        <v>682</v>
      </c>
      <c r="V15" s="24">
        <v>338</v>
      </c>
      <c r="W15" s="24">
        <v>310</v>
      </c>
      <c r="X15" s="24">
        <v>19</v>
      </c>
      <c r="Y15" s="25">
        <v>15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7</v>
      </c>
      <c r="C20" s="8">
        <v>7</v>
      </c>
      <c r="D20" s="9">
        <v>0</v>
      </c>
      <c r="E20" s="9">
        <v>6</v>
      </c>
      <c r="F20" s="9">
        <v>0</v>
      </c>
      <c r="G20" s="10">
        <v>1</v>
      </c>
      <c r="H20" s="7">
        <v>22</v>
      </c>
      <c r="I20" s="8">
        <v>32</v>
      </c>
      <c r="J20" s="9">
        <v>10</v>
      </c>
      <c r="K20" s="9">
        <v>22</v>
      </c>
      <c r="L20" s="9">
        <v>0</v>
      </c>
      <c r="M20" s="10">
        <v>0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1</v>
      </c>
      <c r="C21" s="13">
        <v>1</v>
      </c>
      <c r="D21" s="14">
        <v>1</v>
      </c>
      <c r="E21" s="14">
        <v>0</v>
      </c>
      <c r="F21" s="14">
        <v>0</v>
      </c>
      <c r="G21" s="15">
        <v>0</v>
      </c>
      <c r="H21" s="12">
        <v>14</v>
      </c>
      <c r="I21" s="13">
        <v>16</v>
      </c>
      <c r="J21" s="14">
        <v>7</v>
      </c>
      <c r="K21" s="14">
        <v>9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1</v>
      </c>
      <c r="C22" s="13">
        <v>3</v>
      </c>
      <c r="D22" s="14">
        <v>1</v>
      </c>
      <c r="E22" s="14">
        <v>2</v>
      </c>
      <c r="F22" s="14">
        <v>0</v>
      </c>
      <c r="G22" s="15">
        <v>0</v>
      </c>
      <c r="H22" s="12">
        <v>6</v>
      </c>
      <c r="I22" s="13">
        <v>9</v>
      </c>
      <c r="J22" s="14">
        <v>4</v>
      </c>
      <c r="K22" s="14">
        <v>4</v>
      </c>
      <c r="L22" s="14">
        <v>1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1</v>
      </c>
      <c r="C23" s="13">
        <v>1</v>
      </c>
      <c r="D23" s="14">
        <v>0</v>
      </c>
      <c r="E23" s="14">
        <v>1</v>
      </c>
      <c r="F23" s="14">
        <v>0</v>
      </c>
      <c r="G23" s="15">
        <v>0</v>
      </c>
      <c r="H23" s="12">
        <v>5</v>
      </c>
      <c r="I23" s="13">
        <v>5</v>
      </c>
      <c r="J23" s="14">
        <v>3</v>
      </c>
      <c r="K23" s="14">
        <v>2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1</v>
      </c>
      <c r="C24" s="13">
        <v>1</v>
      </c>
      <c r="D24" s="14">
        <v>0</v>
      </c>
      <c r="E24" s="14">
        <v>1</v>
      </c>
      <c r="F24" s="14">
        <v>0</v>
      </c>
      <c r="G24" s="15">
        <v>0</v>
      </c>
      <c r="H24" s="12">
        <v>6</v>
      </c>
      <c r="I24" s="13">
        <v>6</v>
      </c>
      <c r="J24" s="14">
        <v>1</v>
      </c>
      <c r="K24" s="14">
        <v>5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5</v>
      </c>
      <c r="I25" s="13">
        <v>6</v>
      </c>
      <c r="J25" s="14">
        <v>4</v>
      </c>
      <c r="K25" s="14">
        <v>2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2</v>
      </c>
      <c r="I26" s="13">
        <v>2</v>
      </c>
      <c r="J26" s="14">
        <v>1</v>
      </c>
      <c r="K26" s="14">
        <v>1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2</v>
      </c>
      <c r="I27" s="13">
        <v>2</v>
      </c>
      <c r="J27" s="14">
        <v>1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0</v>
      </c>
      <c r="C28" s="13">
        <v>0</v>
      </c>
      <c r="D28" s="14">
        <v>0</v>
      </c>
      <c r="E28" s="14">
        <v>0</v>
      </c>
      <c r="F28" s="14">
        <v>0</v>
      </c>
      <c r="G28" s="15">
        <v>0</v>
      </c>
      <c r="H28" s="12">
        <v>5</v>
      </c>
      <c r="I28" s="13">
        <v>7</v>
      </c>
      <c r="J28" s="14">
        <v>3</v>
      </c>
      <c r="K28" s="14">
        <v>4</v>
      </c>
      <c r="L28" s="14">
        <v>0</v>
      </c>
      <c r="M28" s="15">
        <v>0</v>
      </c>
      <c r="N28" s="12">
        <v>0</v>
      </c>
      <c r="O28" s="13">
        <v>1</v>
      </c>
      <c r="P28" s="14">
        <v>0</v>
      </c>
      <c r="Q28" s="14">
        <v>1</v>
      </c>
      <c r="R28" s="14">
        <v>0</v>
      </c>
      <c r="S28" s="15">
        <v>0</v>
      </c>
      <c r="T28" s="12">
        <v>0</v>
      </c>
      <c r="U28" s="13">
        <v>1</v>
      </c>
      <c r="V28" s="14">
        <v>0</v>
      </c>
      <c r="W28" s="14">
        <v>0</v>
      </c>
      <c r="X28" s="14">
        <v>0</v>
      </c>
      <c r="Y28" s="15">
        <v>1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1</v>
      </c>
      <c r="E29" s="19">
        <v>0</v>
      </c>
      <c r="F29" s="19">
        <v>0</v>
      </c>
      <c r="G29" s="20">
        <v>0</v>
      </c>
      <c r="H29" s="17">
        <v>3</v>
      </c>
      <c r="I29" s="18">
        <v>7</v>
      </c>
      <c r="J29" s="19">
        <v>2</v>
      </c>
      <c r="K29" s="19">
        <v>5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12</v>
      </c>
      <c r="C30" s="23">
        <v>14</v>
      </c>
      <c r="D30" s="24">
        <v>3</v>
      </c>
      <c r="E30" s="24">
        <v>10</v>
      </c>
      <c r="F30" s="24">
        <v>0</v>
      </c>
      <c r="G30" s="25">
        <v>1</v>
      </c>
      <c r="H30" s="22">
        <v>70</v>
      </c>
      <c r="I30" s="23">
        <v>92</v>
      </c>
      <c r="J30" s="24">
        <v>36</v>
      </c>
      <c r="K30" s="24">
        <v>55</v>
      </c>
      <c r="L30" s="24">
        <v>1</v>
      </c>
      <c r="M30" s="25">
        <v>0</v>
      </c>
      <c r="N30" s="22">
        <v>0</v>
      </c>
      <c r="O30" s="23">
        <v>1</v>
      </c>
      <c r="P30" s="24">
        <v>0</v>
      </c>
      <c r="Q30" s="24">
        <v>1</v>
      </c>
      <c r="R30" s="24">
        <v>0</v>
      </c>
      <c r="S30" s="25">
        <v>0</v>
      </c>
      <c r="T30" s="22">
        <v>0</v>
      </c>
      <c r="U30" s="23">
        <v>1</v>
      </c>
      <c r="V30" s="24">
        <v>0</v>
      </c>
      <c r="W30" s="24">
        <v>0</v>
      </c>
      <c r="X30" s="24">
        <v>0</v>
      </c>
      <c r="Y30" s="25">
        <v>1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49</v>
      </c>
      <c r="D35" s="32">
        <v>20</v>
      </c>
      <c r="E35" s="32">
        <v>26</v>
      </c>
      <c r="F35" s="32">
        <v>1</v>
      </c>
      <c r="G35" s="33">
        <v>2</v>
      </c>
      <c r="H35" s="30">
        <v>26</v>
      </c>
      <c r="I35" s="31">
        <v>73</v>
      </c>
      <c r="J35" s="32">
        <v>39</v>
      </c>
      <c r="K35" s="32">
        <v>34</v>
      </c>
      <c r="L35" s="32">
        <v>0</v>
      </c>
      <c r="M35" s="33">
        <v>0</v>
      </c>
      <c r="N35" s="7">
        <v>3</v>
      </c>
      <c r="O35" s="8">
        <v>-63</v>
      </c>
      <c r="P35" s="9">
        <v>-55</v>
      </c>
      <c r="Q35" s="9">
        <v>-3</v>
      </c>
      <c r="R35" s="9">
        <v>-2</v>
      </c>
      <c r="S35" s="10">
        <v>-3</v>
      </c>
    </row>
    <row r="36" spans="1:19" ht="18" customHeight="1" x14ac:dyDescent="0.15">
      <c r="A36" s="34" t="s">
        <v>1</v>
      </c>
      <c r="B36" s="35">
        <v>0</v>
      </c>
      <c r="C36" s="36">
        <v>18</v>
      </c>
      <c r="D36" s="37">
        <v>11</v>
      </c>
      <c r="E36" s="37">
        <v>6</v>
      </c>
      <c r="F36" s="37">
        <v>0</v>
      </c>
      <c r="G36" s="38">
        <v>1</v>
      </c>
      <c r="H36" s="35">
        <v>34</v>
      </c>
      <c r="I36" s="36">
        <v>68</v>
      </c>
      <c r="J36" s="37">
        <v>42</v>
      </c>
      <c r="K36" s="37">
        <v>25</v>
      </c>
      <c r="L36" s="37">
        <v>0</v>
      </c>
      <c r="M36" s="38">
        <v>1</v>
      </c>
      <c r="N36" s="12">
        <v>-6</v>
      </c>
      <c r="O36" s="13">
        <v>-15</v>
      </c>
      <c r="P36" s="14">
        <v>-9</v>
      </c>
      <c r="Q36" s="14">
        <v>2</v>
      </c>
      <c r="R36" s="14">
        <v>-7</v>
      </c>
      <c r="S36" s="15">
        <v>-1</v>
      </c>
    </row>
    <row r="37" spans="1:19" ht="18" customHeight="1" x14ac:dyDescent="0.15">
      <c r="A37" s="34" t="s">
        <v>2</v>
      </c>
      <c r="B37" s="35">
        <v>0</v>
      </c>
      <c r="C37" s="36">
        <v>15</v>
      </c>
      <c r="D37" s="37">
        <v>7</v>
      </c>
      <c r="E37" s="37">
        <v>8</v>
      </c>
      <c r="F37" s="37">
        <v>0</v>
      </c>
      <c r="G37" s="38">
        <v>0</v>
      </c>
      <c r="H37" s="35">
        <v>17</v>
      </c>
      <c r="I37" s="36">
        <v>30</v>
      </c>
      <c r="J37" s="37">
        <v>18</v>
      </c>
      <c r="K37" s="37">
        <v>11</v>
      </c>
      <c r="L37" s="37">
        <v>0</v>
      </c>
      <c r="M37" s="38">
        <v>1</v>
      </c>
      <c r="N37" s="12">
        <v>18</v>
      </c>
      <c r="O37" s="13">
        <v>1</v>
      </c>
      <c r="P37" s="14">
        <v>9</v>
      </c>
      <c r="Q37" s="14">
        <v>-6</v>
      </c>
      <c r="R37" s="14">
        <v>2</v>
      </c>
      <c r="S37" s="15">
        <v>-4</v>
      </c>
    </row>
    <row r="38" spans="1:19" ht="18" customHeight="1" x14ac:dyDescent="0.15">
      <c r="A38" s="34" t="s">
        <v>3</v>
      </c>
      <c r="B38" s="35">
        <v>0</v>
      </c>
      <c r="C38" s="36">
        <v>3</v>
      </c>
      <c r="D38" s="37">
        <v>3</v>
      </c>
      <c r="E38" s="37">
        <v>0</v>
      </c>
      <c r="F38" s="37">
        <v>0</v>
      </c>
      <c r="G38" s="38">
        <v>0</v>
      </c>
      <c r="H38" s="35">
        <v>5</v>
      </c>
      <c r="I38" s="36">
        <v>10</v>
      </c>
      <c r="J38" s="37">
        <v>3</v>
      </c>
      <c r="K38" s="37">
        <v>7</v>
      </c>
      <c r="L38" s="37">
        <v>0</v>
      </c>
      <c r="M38" s="38">
        <v>0</v>
      </c>
      <c r="N38" s="12">
        <v>2</v>
      </c>
      <c r="O38" s="13">
        <v>-10</v>
      </c>
      <c r="P38" s="14">
        <v>2</v>
      </c>
      <c r="Q38" s="14">
        <v>-2</v>
      </c>
      <c r="R38" s="14">
        <v>-9</v>
      </c>
      <c r="S38" s="15">
        <v>-1</v>
      </c>
    </row>
    <row r="39" spans="1:19" ht="18" customHeight="1" x14ac:dyDescent="0.15">
      <c r="A39" s="34" t="s">
        <v>4</v>
      </c>
      <c r="B39" s="35">
        <v>0</v>
      </c>
      <c r="C39" s="36">
        <v>10</v>
      </c>
      <c r="D39" s="37">
        <v>4</v>
      </c>
      <c r="E39" s="37">
        <v>6</v>
      </c>
      <c r="F39" s="37">
        <v>0</v>
      </c>
      <c r="G39" s="38">
        <v>0</v>
      </c>
      <c r="H39" s="35">
        <v>11</v>
      </c>
      <c r="I39" s="36">
        <v>17</v>
      </c>
      <c r="J39" s="37">
        <v>6</v>
      </c>
      <c r="K39" s="37">
        <v>11</v>
      </c>
      <c r="L39" s="37">
        <v>0</v>
      </c>
      <c r="M39" s="38">
        <v>0</v>
      </c>
      <c r="N39" s="12">
        <v>25</v>
      </c>
      <c r="O39" s="13">
        <v>27</v>
      </c>
      <c r="P39" s="14">
        <v>5</v>
      </c>
      <c r="Q39" s="14">
        <v>7</v>
      </c>
      <c r="R39" s="14">
        <v>7</v>
      </c>
      <c r="S39" s="15">
        <v>8</v>
      </c>
    </row>
    <row r="40" spans="1:19" ht="18" customHeight="1" x14ac:dyDescent="0.15">
      <c r="A40" s="34" t="s">
        <v>5</v>
      </c>
      <c r="B40" s="35">
        <v>0</v>
      </c>
      <c r="C40" s="36">
        <v>2</v>
      </c>
      <c r="D40" s="37">
        <v>1</v>
      </c>
      <c r="E40" s="37">
        <v>1</v>
      </c>
      <c r="F40" s="37">
        <v>0</v>
      </c>
      <c r="G40" s="38">
        <v>0</v>
      </c>
      <c r="H40" s="35">
        <v>10</v>
      </c>
      <c r="I40" s="36">
        <v>20</v>
      </c>
      <c r="J40" s="37">
        <v>9</v>
      </c>
      <c r="K40" s="37">
        <v>11</v>
      </c>
      <c r="L40" s="37">
        <v>0</v>
      </c>
      <c r="M40" s="38">
        <v>0</v>
      </c>
      <c r="N40" s="12">
        <v>11</v>
      </c>
      <c r="O40" s="13">
        <v>-16</v>
      </c>
      <c r="P40" s="14">
        <v>-19</v>
      </c>
      <c r="Q40" s="14">
        <v>-22</v>
      </c>
      <c r="R40" s="14">
        <v>17</v>
      </c>
      <c r="S40" s="15">
        <v>8</v>
      </c>
    </row>
    <row r="41" spans="1:19" ht="18" customHeight="1" x14ac:dyDescent="0.15">
      <c r="A41" s="34" t="s">
        <v>6</v>
      </c>
      <c r="B41" s="35">
        <v>0</v>
      </c>
      <c r="C41" s="36">
        <v>1</v>
      </c>
      <c r="D41" s="37">
        <v>1</v>
      </c>
      <c r="E41" s="37">
        <v>0</v>
      </c>
      <c r="F41" s="37">
        <v>0</v>
      </c>
      <c r="G41" s="38">
        <v>0</v>
      </c>
      <c r="H41" s="35">
        <v>5</v>
      </c>
      <c r="I41" s="36">
        <v>10</v>
      </c>
      <c r="J41" s="37">
        <v>8</v>
      </c>
      <c r="K41" s="37">
        <v>2</v>
      </c>
      <c r="L41" s="37">
        <v>0</v>
      </c>
      <c r="M41" s="38">
        <v>0</v>
      </c>
      <c r="N41" s="12">
        <v>-1</v>
      </c>
      <c r="O41" s="13">
        <v>-26</v>
      </c>
      <c r="P41" s="14">
        <v>-16</v>
      </c>
      <c r="Q41" s="14">
        <v>-14</v>
      </c>
      <c r="R41" s="14">
        <v>4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5</v>
      </c>
      <c r="D42" s="37">
        <v>3</v>
      </c>
      <c r="E42" s="37">
        <v>2</v>
      </c>
      <c r="F42" s="37">
        <v>0</v>
      </c>
      <c r="G42" s="38">
        <v>0</v>
      </c>
      <c r="H42" s="35">
        <v>3</v>
      </c>
      <c r="I42" s="36">
        <v>5</v>
      </c>
      <c r="J42" s="37">
        <v>3</v>
      </c>
      <c r="K42" s="37">
        <v>2</v>
      </c>
      <c r="L42" s="37">
        <v>0</v>
      </c>
      <c r="M42" s="38">
        <v>0</v>
      </c>
      <c r="N42" s="12">
        <v>8</v>
      </c>
      <c r="O42" s="13">
        <v>-4</v>
      </c>
      <c r="P42" s="14">
        <v>-4</v>
      </c>
      <c r="Q42" s="14">
        <v>-10</v>
      </c>
      <c r="R42" s="14">
        <v>3</v>
      </c>
      <c r="S42" s="15">
        <v>7</v>
      </c>
    </row>
    <row r="43" spans="1:19" ht="18" customHeight="1" x14ac:dyDescent="0.15">
      <c r="A43" s="34" t="s">
        <v>8</v>
      </c>
      <c r="B43" s="35">
        <v>0</v>
      </c>
      <c r="C43" s="36">
        <v>7</v>
      </c>
      <c r="D43" s="37">
        <v>3</v>
      </c>
      <c r="E43" s="37">
        <v>4</v>
      </c>
      <c r="F43" s="37">
        <v>0</v>
      </c>
      <c r="G43" s="38">
        <v>0</v>
      </c>
      <c r="H43" s="35">
        <v>2</v>
      </c>
      <c r="I43" s="36">
        <v>9</v>
      </c>
      <c r="J43" s="37">
        <v>4</v>
      </c>
      <c r="K43" s="37">
        <v>5</v>
      </c>
      <c r="L43" s="37">
        <v>0</v>
      </c>
      <c r="M43" s="38">
        <v>0</v>
      </c>
      <c r="N43" s="12">
        <v>2</v>
      </c>
      <c r="O43" s="13">
        <v>-19</v>
      </c>
      <c r="P43" s="14">
        <v>-17</v>
      </c>
      <c r="Q43" s="14">
        <v>-4</v>
      </c>
      <c r="R43" s="14">
        <v>6</v>
      </c>
      <c r="S43" s="15">
        <v>-4</v>
      </c>
    </row>
    <row r="44" spans="1:19" ht="18" customHeight="1" x14ac:dyDescent="0.15">
      <c r="A44" s="39" t="s">
        <v>9</v>
      </c>
      <c r="B44" s="40">
        <v>0</v>
      </c>
      <c r="C44" s="41">
        <v>26</v>
      </c>
      <c r="D44" s="42">
        <v>14</v>
      </c>
      <c r="E44" s="42">
        <v>12</v>
      </c>
      <c r="F44" s="42">
        <v>0</v>
      </c>
      <c r="G44" s="43">
        <v>0</v>
      </c>
      <c r="H44" s="40">
        <v>2</v>
      </c>
      <c r="I44" s="41">
        <v>5</v>
      </c>
      <c r="J44" s="42">
        <v>2</v>
      </c>
      <c r="K44" s="42">
        <v>3</v>
      </c>
      <c r="L44" s="42">
        <v>0</v>
      </c>
      <c r="M44" s="43">
        <v>0</v>
      </c>
      <c r="N44" s="17">
        <v>28</v>
      </c>
      <c r="O44" s="18">
        <v>51</v>
      </c>
      <c r="P44" s="19">
        <v>33</v>
      </c>
      <c r="Q44" s="19">
        <v>13</v>
      </c>
      <c r="R44" s="19">
        <v>3</v>
      </c>
      <c r="S44" s="20">
        <v>2</v>
      </c>
    </row>
    <row r="45" spans="1:19" ht="18" customHeight="1" x14ac:dyDescent="0.15">
      <c r="A45" s="21" t="s">
        <v>10</v>
      </c>
      <c r="B45" s="44">
        <v>0</v>
      </c>
      <c r="C45" s="45">
        <v>136</v>
      </c>
      <c r="D45" s="46">
        <v>67</v>
      </c>
      <c r="E45" s="46">
        <v>65</v>
      </c>
      <c r="F45" s="46">
        <v>1</v>
      </c>
      <c r="G45" s="47">
        <v>3</v>
      </c>
      <c r="H45" s="44">
        <v>115</v>
      </c>
      <c r="I45" s="45">
        <v>247</v>
      </c>
      <c r="J45" s="46">
        <v>134</v>
      </c>
      <c r="K45" s="46">
        <v>111</v>
      </c>
      <c r="L45" s="46">
        <v>0</v>
      </c>
      <c r="M45" s="47">
        <v>2</v>
      </c>
      <c r="N45" s="22">
        <v>90</v>
      </c>
      <c r="O45" s="23">
        <v>-74</v>
      </c>
      <c r="P45" s="24">
        <v>-71</v>
      </c>
      <c r="Q45" s="24">
        <v>-39</v>
      </c>
      <c r="R45" s="24">
        <v>24</v>
      </c>
      <c r="S45" s="25">
        <v>12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9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29"/>
    <pageSetUpPr fitToPage="1"/>
  </sheetPr>
  <dimension ref="A1:AG45"/>
  <sheetViews>
    <sheetView view="pageBreakPreview" zoomScale="90" zoomScaleNormal="100" zoomScaleSheetLayoutView="9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V40" sqref="V40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55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157</v>
      </c>
      <c r="C5" s="8">
        <v>246</v>
      </c>
      <c r="D5" s="9">
        <v>125</v>
      </c>
      <c r="E5" s="9">
        <v>72</v>
      </c>
      <c r="F5" s="9">
        <v>28</v>
      </c>
      <c r="G5" s="10">
        <v>21</v>
      </c>
      <c r="H5" s="7">
        <v>178</v>
      </c>
      <c r="I5" s="8">
        <v>290</v>
      </c>
      <c r="J5" s="9">
        <v>144</v>
      </c>
      <c r="K5" s="9">
        <v>91</v>
      </c>
      <c r="L5" s="9">
        <v>40</v>
      </c>
      <c r="M5" s="10">
        <v>15</v>
      </c>
      <c r="N5" s="7">
        <v>182</v>
      </c>
      <c r="O5" s="8">
        <v>297</v>
      </c>
      <c r="P5" s="9">
        <v>158</v>
      </c>
      <c r="Q5" s="9">
        <v>103</v>
      </c>
      <c r="R5" s="9">
        <v>13</v>
      </c>
      <c r="S5" s="10">
        <v>23</v>
      </c>
      <c r="T5" s="7">
        <v>141</v>
      </c>
      <c r="U5" s="8">
        <v>265</v>
      </c>
      <c r="V5" s="9">
        <v>133</v>
      </c>
      <c r="W5" s="9">
        <v>101</v>
      </c>
      <c r="X5" s="9">
        <v>14</v>
      </c>
      <c r="Y5" s="10">
        <v>17</v>
      </c>
    </row>
    <row r="6" spans="1:33" ht="18" customHeight="1" x14ac:dyDescent="0.15">
      <c r="A6" s="11" t="s">
        <v>23</v>
      </c>
      <c r="B6" s="12">
        <v>122</v>
      </c>
      <c r="C6" s="13">
        <v>171</v>
      </c>
      <c r="D6" s="14">
        <v>85</v>
      </c>
      <c r="E6" s="14">
        <v>49</v>
      </c>
      <c r="F6" s="14">
        <v>27</v>
      </c>
      <c r="G6" s="15">
        <v>10</v>
      </c>
      <c r="H6" s="12">
        <v>77</v>
      </c>
      <c r="I6" s="13">
        <v>137</v>
      </c>
      <c r="J6" s="14">
        <v>66</v>
      </c>
      <c r="K6" s="14">
        <v>53</v>
      </c>
      <c r="L6" s="14">
        <v>16</v>
      </c>
      <c r="M6" s="15">
        <v>2</v>
      </c>
      <c r="N6" s="12">
        <v>84</v>
      </c>
      <c r="O6" s="13">
        <v>146</v>
      </c>
      <c r="P6" s="14">
        <v>73</v>
      </c>
      <c r="Q6" s="14">
        <v>60</v>
      </c>
      <c r="R6" s="14">
        <v>6</v>
      </c>
      <c r="S6" s="15">
        <v>7</v>
      </c>
      <c r="T6" s="12">
        <v>77</v>
      </c>
      <c r="U6" s="13">
        <v>149</v>
      </c>
      <c r="V6" s="14">
        <v>76</v>
      </c>
      <c r="W6" s="14">
        <v>61</v>
      </c>
      <c r="X6" s="14">
        <v>4</v>
      </c>
      <c r="Y6" s="15">
        <v>8</v>
      </c>
    </row>
    <row r="7" spans="1:33" ht="18" customHeight="1" x14ac:dyDescent="0.15">
      <c r="A7" s="11" t="s">
        <v>25</v>
      </c>
      <c r="B7" s="12">
        <v>49</v>
      </c>
      <c r="C7" s="13">
        <v>70</v>
      </c>
      <c r="D7" s="14">
        <v>34</v>
      </c>
      <c r="E7" s="14">
        <v>21</v>
      </c>
      <c r="F7" s="14">
        <v>13</v>
      </c>
      <c r="G7" s="15">
        <v>2</v>
      </c>
      <c r="H7" s="12">
        <v>52</v>
      </c>
      <c r="I7" s="13">
        <v>78</v>
      </c>
      <c r="J7" s="14">
        <v>42</v>
      </c>
      <c r="K7" s="14">
        <v>24</v>
      </c>
      <c r="L7" s="14">
        <v>6</v>
      </c>
      <c r="M7" s="15">
        <v>6</v>
      </c>
      <c r="N7" s="12">
        <v>48</v>
      </c>
      <c r="O7" s="13">
        <v>79</v>
      </c>
      <c r="P7" s="14">
        <v>41</v>
      </c>
      <c r="Q7" s="14">
        <v>34</v>
      </c>
      <c r="R7" s="14">
        <v>2</v>
      </c>
      <c r="S7" s="15">
        <v>2</v>
      </c>
      <c r="T7" s="12">
        <v>43</v>
      </c>
      <c r="U7" s="13">
        <v>81</v>
      </c>
      <c r="V7" s="14">
        <v>41</v>
      </c>
      <c r="W7" s="14">
        <v>32</v>
      </c>
      <c r="X7" s="14">
        <v>3</v>
      </c>
      <c r="Y7" s="15">
        <v>5</v>
      </c>
    </row>
    <row r="8" spans="1:33" ht="18" customHeight="1" x14ac:dyDescent="0.15">
      <c r="A8" s="11" t="s">
        <v>27</v>
      </c>
      <c r="B8" s="12">
        <v>13</v>
      </c>
      <c r="C8" s="13">
        <v>20</v>
      </c>
      <c r="D8" s="14">
        <v>7</v>
      </c>
      <c r="E8" s="14">
        <v>7</v>
      </c>
      <c r="F8" s="14">
        <v>6</v>
      </c>
      <c r="G8" s="15">
        <v>0</v>
      </c>
      <c r="H8" s="12">
        <v>9</v>
      </c>
      <c r="I8" s="13">
        <v>24</v>
      </c>
      <c r="J8" s="14">
        <v>12</v>
      </c>
      <c r="K8" s="14">
        <v>8</v>
      </c>
      <c r="L8" s="14">
        <v>2</v>
      </c>
      <c r="M8" s="15">
        <v>2</v>
      </c>
      <c r="N8" s="12">
        <v>8</v>
      </c>
      <c r="O8" s="13">
        <v>14</v>
      </c>
      <c r="P8" s="14">
        <v>6</v>
      </c>
      <c r="Q8" s="14">
        <v>8</v>
      </c>
      <c r="R8" s="14">
        <v>0</v>
      </c>
      <c r="S8" s="15">
        <v>0</v>
      </c>
      <c r="T8" s="12">
        <v>10</v>
      </c>
      <c r="U8" s="13">
        <v>21</v>
      </c>
      <c r="V8" s="14">
        <v>10</v>
      </c>
      <c r="W8" s="14">
        <v>9</v>
      </c>
      <c r="X8" s="14">
        <v>0</v>
      </c>
      <c r="Y8" s="15">
        <v>2</v>
      </c>
    </row>
    <row r="9" spans="1:33" ht="18" customHeight="1" x14ac:dyDescent="0.15">
      <c r="A9" s="11" t="s">
        <v>29</v>
      </c>
      <c r="B9" s="12">
        <v>14</v>
      </c>
      <c r="C9" s="13">
        <v>28</v>
      </c>
      <c r="D9" s="14">
        <v>14</v>
      </c>
      <c r="E9" s="14">
        <v>11</v>
      </c>
      <c r="F9" s="14">
        <v>3</v>
      </c>
      <c r="G9" s="15">
        <v>0</v>
      </c>
      <c r="H9" s="12">
        <v>21</v>
      </c>
      <c r="I9" s="13">
        <v>38</v>
      </c>
      <c r="J9" s="14">
        <v>11</v>
      </c>
      <c r="K9" s="14">
        <v>18</v>
      </c>
      <c r="L9" s="14">
        <v>9</v>
      </c>
      <c r="M9" s="15">
        <v>0</v>
      </c>
      <c r="N9" s="12">
        <v>23</v>
      </c>
      <c r="O9" s="13">
        <v>49</v>
      </c>
      <c r="P9" s="14">
        <v>25</v>
      </c>
      <c r="Q9" s="14">
        <v>21</v>
      </c>
      <c r="R9" s="14">
        <v>0</v>
      </c>
      <c r="S9" s="15">
        <v>3</v>
      </c>
      <c r="T9" s="12">
        <v>10</v>
      </c>
      <c r="U9" s="13">
        <v>26</v>
      </c>
      <c r="V9" s="14">
        <v>14</v>
      </c>
      <c r="W9" s="14">
        <v>7</v>
      </c>
      <c r="X9" s="14">
        <v>2</v>
      </c>
      <c r="Y9" s="15">
        <v>3</v>
      </c>
    </row>
    <row r="10" spans="1:33" ht="18" customHeight="1" x14ac:dyDescent="0.15">
      <c r="A10" s="11" t="s">
        <v>31</v>
      </c>
      <c r="B10" s="12">
        <v>40</v>
      </c>
      <c r="C10" s="13">
        <v>48</v>
      </c>
      <c r="D10" s="14">
        <v>9</v>
      </c>
      <c r="E10" s="14">
        <v>10</v>
      </c>
      <c r="F10" s="14">
        <v>17</v>
      </c>
      <c r="G10" s="15">
        <v>12</v>
      </c>
      <c r="H10" s="12">
        <v>26</v>
      </c>
      <c r="I10" s="13">
        <v>37</v>
      </c>
      <c r="J10" s="14">
        <v>9</v>
      </c>
      <c r="K10" s="14">
        <v>9</v>
      </c>
      <c r="L10" s="14">
        <v>18</v>
      </c>
      <c r="M10" s="15">
        <v>1</v>
      </c>
      <c r="N10" s="12">
        <v>23</v>
      </c>
      <c r="O10" s="13">
        <v>32</v>
      </c>
      <c r="P10" s="14">
        <v>12</v>
      </c>
      <c r="Q10" s="14">
        <v>16</v>
      </c>
      <c r="R10" s="14">
        <v>3</v>
      </c>
      <c r="S10" s="15">
        <v>1</v>
      </c>
      <c r="T10" s="12">
        <v>13</v>
      </c>
      <c r="U10" s="13">
        <v>30</v>
      </c>
      <c r="V10" s="14">
        <v>10</v>
      </c>
      <c r="W10" s="14">
        <v>18</v>
      </c>
      <c r="X10" s="14">
        <v>2</v>
      </c>
      <c r="Y10" s="15">
        <v>0</v>
      </c>
    </row>
    <row r="11" spans="1:33" ht="18" customHeight="1" x14ac:dyDescent="0.15">
      <c r="A11" s="11" t="s">
        <v>33</v>
      </c>
      <c r="B11" s="12">
        <v>0</v>
      </c>
      <c r="C11" s="13">
        <v>1</v>
      </c>
      <c r="D11" s="14">
        <v>0</v>
      </c>
      <c r="E11" s="14">
        <v>1</v>
      </c>
      <c r="F11" s="14">
        <v>0</v>
      </c>
      <c r="G11" s="15">
        <v>0</v>
      </c>
      <c r="H11" s="12">
        <v>2</v>
      </c>
      <c r="I11" s="13">
        <v>4</v>
      </c>
      <c r="J11" s="14">
        <v>0</v>
      </c>
      <c r="K11" s="14">
        <v>1</v>
      </c>
      <c r="L11" s="14">
        <v>2</v>
      </c>
      <c r="M11" s="15">
        <v>1</v>
      </c>
      <c r="N11" s="12">
        <v>2</v>
      </c>
      <c r="O11" s="13">
        <v>2</v>
      </c>
      <c r="P11" s="14">
        <v>2</v>
      </c>
      <c r="Q11" s="14">
        <v>0</v>
      </c>
      <c r="R11" s="14">
        <v>0</v>
      </c>
      <c r="S11" s="15">
        <v>0</v>
      </c>
      <c r="T11" s="12">
        <v>0</v>
      </c>
      <c r="U11" s="13">
        <v>5</v>
      </c>
      <c r="V11" s="14">
        <v>4</v>
      </c>
      <c r="W11" s="14">
        <v>1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31</v>
      </c>
      <c r="C12" s="13">
        <v>45</v>
      </c>
      <c r="D12" s="14">
        <v>13</v>
      </c>
      <c r="E12" s="14">
        <v>8</v>
      </c>
      <c r="F12" s="14">
        <v>19</v>
      </c>
      <c r="G12" s="15">
        <v>5</v>
      </c>
      <c r="H12" s="12">
        <v>32</v>
      </c>
      <c r="I12" s="13">
        <v>45</v>
      </c>
      <c r="J12" s="14">
        <v>15</v>
      </c>
      <c r="K12" s="14">
        <v>11</v>
      </c>
      <c r="L12" s="14">
        <v>11</v>
      </c>
      <c r="M12" s="15">
        <v>8</v>
      </c>
      <c r="N12" s="12">
        <v>8</v>
      </c>
      <c r="O12" s="13">
        <v>10</v>
      </c>
      <c r="P12" s="14">
        <v>2</v>
      </c>
      <c r="Q12" s="14">
        <v>5</v>
      </c>
      <c r="R12" s="14">
        <v>1</v>
      </c>
      <c r="S12" s="15">
        <v>2</v>
      </c>
      <c r="T12" s="12">
        <v>9</v>
      </c>
      <c r="U12" s="13">
        <v>11</v>
      </c>
      <c r="V12" s="14">
        <v>7</v>
      </c>
      <c r="W12" s="14">
        <v>2</v>
      </c>
      <c r="X12" s="14">
        <v>0</v>
      </c>
      <c r="Y12" s="15">
        <v>2</v>
      </c>
    </row>
    <row r="13" spans="1:33" ht="18" customHeight="1" x14ac:dyDescent="0.15">
      <c r="A13" s="11" t="s">
        <v>37</v>
      </c>
      <c r="B13" s="12">
        <v>14</v>
      </c>
      <c r="C13" s="13">
        <v>18</v>
      </c>
      <c r="D13" s="14">
        <v>13</v>
      </c>
      <c r="E13" s="14">
        <v>3</v>
      </c>
      <c r="F13" s="14">
        <v>2</v>
      </c>
      <c r="G13" s="15">
        <v>0</v>
      </c>
      <c r="H13" s="12">
        <v>20</v>
      </c>
      <c r="I13" s="13">
        <v>34</v>
      </c>
      <c r="J13" s="14">
        <v>15</v>
      </c>
      <c r="K13" s="14">
        <v>9</v>
      </c>
      <c r="L13" s="14">
        <v>6</v>
      </c>
      <c r="M13" s="15">
        <v>4</v>
      </c>
      <c r="N13" s="12">
        <v>8</v>
      </c>
      <c r="O13" s="13">
        <v>14</v>
      </c>
      <c r="P13" s="14">
        <v>9</v>
      </c>
      <c r="Q13" s="14">
        <v>5</v>
      </c>
      <c r="R13" s="14">
        <v>0</v>
      </c>
      <c r="S13" s="15">
        <v>0</v>
      </c>
      <c r="T13" s="12">
        <v>18</v>
      </c>
      <c r="U13" s="13">
        <v>35</v>
      </c>
      <c r="V13" s="14">
        <v>24</v>
      </c>
      <c r="W13" s="14">
        <v>10</v>
      </c>
      <c r="X13" s="14">
        <v>0</v>
      </c>
      <c r="Y13" s="15">
        <v>1</v>
      </c>
    </row>
    <row r="14" spans="1:33" ht="18" customHeight="1" x14ac:dyDescent="0.15">
      <c r="A14" s="16" t="s">
        <v>39</v>
      </c>
      <c r="B14" s="17">
        <v>33</v>
      </c>
      <c r="C14" s="18">
        <v>59</v>
      </c>
      <c r="D14" s="19">
        <v>27</v>
      </c>
      <c r="E14" s="19">
        <v>22</v>
      </c>
      <c r="F14" s="19">
        <v>5</v>
      </c>
      <c r="G14" s="20">
        <v>5</v>
      </c>
      <c r="H14" s="17">
        <v>28</v>
      </c>
      <c r="I14" s="18">
        <v>73</v>
      </c>
      <c r="J14" s="19">
        <v>29</v>
      </c>
      <c r="K14" s="19">
        <v>40</v>
      </c>
      <c r="L14" s="19">
        <v>1</v>
      </c>
      <c r="M14" s="20">
        <v>3</v>
      </c>
      <c r="N14" s="17">
        <v>12</v>
      </c>
      <c r="O14" s="18">
        <v>24</v>
      </c>
      <c r="P14" s="19">
        <v>10</v>
      </c>
      <c r="Q14" s="19">
        <v>13</v>
      </c>
      <c r="R14" s="19">
        <v>1</v>
      </c>
      <c r="S14" s="20">
        <v>0</v>
      </c>
      <c r="T14" s="17">
        <v>16</v>
      </c>
      <c r="U14" s="18">
        <v>44</v>
      </c>
      <c r="V14" s="19">
        <v>19</v>
      </c>
      <c r="W14" s="19">
        <v>24</v>
      </c>
      <c r="X14" s="19">
        <v>1</v>
      </c>
      <c r="Y14" s="20">
        <v>0</v>
      </c>
    </row>
    <row r="15" spans="1:33" ht="18" customHeight="1" x14ac:dyDescent="0.15">
      <c r="A15" s="21" t="s">
        <v>15</v>
      </c>
      <c r="B15" s="22">
        <v>473</v>
      </c>
      <c r="C15" s="23">
        <v>706</v>
      </c>
      <c r="D15" s="24">
        <v>327</v>
      </c>
      <c r="E15" s="24">
        <v>204</v>
      </c>
      <c r="F15" s="24">
        <v>120</v>
      </c>
      <c r="G15" s="25">
        <v>55</v>
      </c>
      <c r="H15" s="22">
        <v>445</v>
      </c>
      <c r="I15" s="23">
        <v>760</v>
      </c>
      <c r="J15" s="24">
        <v>343</v>
      </c>
      <c r="K15" s="24">
        <v>264</v>
      </c>
      <c r="L15" s="24">
        <v>111</v>
      </c>
      <c r="M15" s="25">
        <v>42</v>
      </c>
      <c r="N15" s="22">
        <v>398</v>
      </c>
      <c r="O15" s="23">
        <v>667</v>
      </c>
      <c r="P15" s="24">
        <v>338</v>
      </c>
      <c r="Q15" s="24">
        <v>265</v>
      </c>
      <c r="R15" s="24">
        <v>26</v>
      </c>
      <c r="S15" s="25">
        <v>38</v>
      </c>
      <c r="T15" s="22">
        <v>337</v>
      </c>
      <c r="U15" s="23">
        <v>667</v>
      </c>
      <c r="V15" s="24">
        <v>338</v>
      </c>
      <c r="W15" s="24">
        <v>265</v>
      </c>
      <c r="X15" s="24">
        <v>26</v>
      </c>
      <c r="Y15" s="25">
        <v>38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10</v>
      </c>
      <c r="C20" s="8">
        <v>10</v>
      </c>
      <c r="D20" s="9">
        <v>0</v>
      </c>
      <c r="E20" s="9">
        <v>10</v>
      </c>
      <c r="F20" s="9">
        <v>0</v>
      </c>
      <c r="G20" s="10">
        <v>0</v>
      </c>
      <c r="H20" s="7">
        <v>16</v>
      </c>
      <c r="I20" s="8">
        <v>23</v>
      </c>
      <c r="J20" s="9">
        <v>11</v>
      </c>
      <c r="K20" s="9">
        <v>11</v>
      </c>
      <c r="L20" s="9">
        <v>0</v>
      </c>
      <c r="M20" s="10">
        <v>1</v>
      </c>
      <c r="N20" s="7">
        <v>0</v>
      </c>
      <c r="O20" s="8">
        <v>0</v>
      </c>
      <c r="P20" s="9">
        <v>0</v>
      </c>
      <c r="Q20" s="9">
        <v>0</v>
      </c>
      <c r="R20" s="9">
        <v>0</v>
      </c>
      <c r="S20" s="10">
        <v>0</v>
      </c>
      <c r="T20" s="7">
        <v>0</v>
      </c>
      <c r="U20" s="8">
        <v>0</v>
      </c>
      <c r="V20" s="9">
        <v>0</v>
      </c>
      <c r="W20" s="9">
        <v>0</v>
      </c>
      <c r="X20" s="9">
        <v>0</v>
      </c>
      <c r="Y20" s="10">
        <v>0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5</v>
      </c>
      <c r="C21" s="13">
        <v>5</v>
      </c>
      <c r="D21" s="14">
        <v>0</v>
      </c>
      <c r="E21" s="14">
        <v>5</v>
      </c>
      <c r="F21" s="14">
        <v>0</v>
      </c>
      <c r="G21" s="15">
        <v>0</v>
      </c>
      <c r="H21" s="12">
        <v>6</v>
      </c>
      <c r="I21" s="13">
        <v>6</v>
      </c>
      <c r="J21" s="14">
        <v>3</v>
      </c>
      <c r="K21" s="14">
        <v>3</v>
      </c>
      <c r="L21" s="14">
        <v>0</v>
      </c>
      <c r="M21" s="15">
        <v>0</v>
      </c>
      <c r="N21" s="12">
        <v>0</v>
      </c>
      <c r="O21" s="13">
        <v>0</v>
      </c>
      <c r="P21" s="14">
        <v>0</v>
      </c>
      <c r="Q21" s="14">
        <v>0</v>
      </c>
      <c r="R21" s="14">
        <v>0</v>
      </c>
      <c r="S21" s="15">
        <v>0</v>
      </c>
      <c r="T21" s="12">
        <v>0</v>
      </c>
      <c r="U21" s="13">
        <v>0</v>
      </c>
      <c r="V21" s="14">
        <v>0</v>
      </c>
      <c r="W21" s="14">
        <v>0</v>
      </c>
      <c r="X21" s="14">
        <v>0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1</v>
      </c>
      <c r="C22" s="13">
        <v>1</v>
      </c>
      <c r="D22" s="14">
        <v>0</v>
      </c>
      <c r="E22" s="14">
        <v>1</v>
      </c>
      <c r="F22" s="14">
        <v>0</v>
      </c>
      <c r="G22" s="15">
        <v>0</v>
      </c>
      <c r="H22" s="12">
        <v>3</v>
      </c>
      <c r="I22" s="13">
        <v>4</v>
      </c>
      <c r="J22" s="14">
        <v>1</v>
      </c>
      <c r="K22" s="14">
        <v>3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2</v>
      </c>
      <c r="I23" s="13">
        <v>4</v>
      </c>
      <c r="J23" s="14">
        <v>2</v>
      </c>
      <c r="K23" s="14">
        <v>2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0</v>
      </c>
      <c r="C24" s="13">
        <v>0</v>
      </c>
      <c r="D24" s="14">
        <v>0</v>
      </c>
      <c r="E24" s="14">
        <v>0</v>
      </c>
      <c r="F24" s="14">
        <v>0</v>
      </c>
      <c r="G24" s="15">
        <v>0</v>
      </c>
      <c r="H24" s="12">
        <v>1</v>
      </c>
      <c r="I24" s="13">
        <v>1</v>
      </c>
      <c r="J24" s="14">
        <v>0</v>
      </c>
      <c r="K24" s="14">
        <v>1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3</v>
      </c>
      <c r="I25" s="13">
        <v>3</v>
      </c>
      <c r="J25" s="14">
        <v>1</v>
      </c>
      <c r="K25" s="14">
        <v>2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0</v>
      </c>
      <c r="I26" s="13">
        <v>0</v>
      </c>
      <c r="J26" s="14">
        <v>0</v>
      </c>
      <c r="K26" s="14">
        <v>0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1</v>
      </c>
      <c r="I27" s="13">
        <v>3</v>
      </c>
      <c r="J27" s="14">
        <v>2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1</v>
      </c>
      <c r="C28" s="13">
        <v>1</v>
      </c>
      <c r="D28" s="14">
        <v>1</v>
      </c>
      <c r="E28" s="14">
        <v>0</v>
      </c>
      <c r="F28" s="14">
        <v>0</v>
      </c>
      <c r="G28" s="15">
        <v>0</v>
      </c>
      <c r="H28" s="12">
        <v>1</v>
      </c>
      <c r="I28" s="13">
        <v>1</v>
      </c>
      <c r="J28" s="14">
        <v>1</v>
      </c>
      <c r="K28" s="14">
        <v>0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0</v>
      </c>
      <c r="C29" s="18">
        <v>0</v>
      </c>
      <c r="D29" s="19">
        <v>0</v>
      </c>
      <c r="E29" s="19">
        <v>0</v>
      </c>
      <c r="F29" s="19">
        <v>0</v>
      </c>
      <c r="G29" s="20">
        <v>0</v>
      </c>
      <c r="H29" s="17">
        <v>3</v>
      </c>
      <c r="I29" s="18">
        <v>5</v>
      </c>
      <c r="J29" s="19">
        <v>1</v>
      </c>
      <c r="K29" s="19">
        <v>4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17</v>
      </c>
      <c r="C30" s="23">
        <v>17</v>
      </c>
      <c r="D30" s="24">
        <v>1</v>
      </c>
      <c r="E30" s="24">
        <v>16</v>
      </c>
      <c r="F30" s="24">
        <v>0</v>
      </c>
      <c r="G30" s="25">
        <v>0</v>
      </c>
      <c r="H30" s="22">
        <v>36</v>
      </c>
      <c r="I30" s="23">
        <v>50</v>
      </c>
      <c r="J30" s="24">
        <v>22</v>
      </c>
      <c r="K30" s="24">
        <v>27</v>
      </c>
      <c r="L30" s="24">
        <v>0</v>
      </c>
      <c r="M30" s="25">
        <v>1</v>
      </c>
      <c r="N30" s="22">
        <v>0</v>
      </c>
      <c r="O30" s="23">
        <v>0</v>
      </c>
      <c r="P30" s="24">
        <v>0</v>
      </c>
      <c r="Q30" s="24">
        <v>0</v>
      </c>
      <c r="R30" s="24">
        <v>0</v>
      </c>
      <c r="S30" s="25">
        <v>0</v>
      </c>
      <c r="T30" s="22">
        <v>0</v>
      </c>
      <c r="U30" s="23">
        <v>0</v>
      </c>
      <c r="V30" s="24">
        <v>0</v>
      </c>
      <c r="W30" s="24">
        <v>0</v>
      </c>
      <c r="X30" s="24">
        <v>0</v>
      </c>
      <c r="Y30" s="25">
        <v>0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45</v>
      </c>
      <c r="D35" s="32">
        <v>26</v>
      </c>
      <c r="E35" s="32">
        <v>18</v>
      </c>
      <c r="F35" s="32">
        <v>0</v>
      </c>
      <c r="G35" s="33">
        <v>1</v>
      </c>
      <c r="H35" s="30">
        <v>33</v>
      </c>
      <c r="I35" s="31">
        <v>65</v>
      </c>
      <c r="J35" s="32">
        <v>31</v>
      </c>
      <c r="K35" s="32">
        <v>33</v>
      </c>
      <c r="L35" s="32">
        <v>0</v>
      </c>
      <c r="M35" s="33">
        <v>1</v>
      </c>
      <c r="N35" s="7">
        <v>-7</v>
      </c>
      <c r="O35" s="8">
        <v>-32</v>
      </c>
      <c r="P35" s="9">
        <v>1</v>
      </c>
      <c r="Q35" s="9">
        <v>-32</v>
      </c>
      <c r="R35" s="9">
        <v>-13</v>
      </c>
      <c r="S35" s="10">
        <v>12</v>
      </c>
    </row>
    <row r="36" spans="1:19" ht="18" customHeight="1" x14ac:dyDescent="0.15">
      <c r="A36" s="34" t="s">
        <v>1</v>
      </c>
      <c r="B36" s="35">
        <v>0</v>
      </c>
      <c r="C36" s="36">
        <v>29</v>
      </c>
      <c r="D36" s="37">
        <v>14</v>
      </c>
      <c r="E36" s="37">
        <v>15</v>
      </c>
      <c r="F36" s="37">
        <v>0</v>
      </c>
      <c r="G36" s="38">
        <v>0</v>
      </c>
      <c r="H36" s="35">
        <v>27</v>
      </c>
      <c r="I36" s="36">
        <v>66</v>
      </c>
      <c r="J36" s="37">
        <v>32</v>
      </c>
      <c r="K36" s="37">
        <v>32</v>
      </c>
      <c r="L36" s="37">
        <v>0</v>
      </c>
      <c r="M36" s="38">
        <v>2</v>
      </c>
      <c r="N36" s="12">
        <v>26</v>
      </c>
      <c r="O36" s="13">
        <v>-6</v>
      </c>
      <c r="P36" s="14">
        <v>-2</v>
      </c>
      <c r="Q36" s="14">
        <v>-22</v>
      </c>
      <c r="R36" s="14">
        <v>13</v>
      </c>
      <c r="S36" s="15">
        <v>5</v>
      </c>
    </row>
    <row r="37" spans="1:19" ht="18" customHeight="1" x14ac:dyDescent="0.15">
      <c r="A37" s="34" t="s">
        <v>2</v>
      </c>
      <c r="B37" s="35">
        <v>0</v>
      </c>
      <c r="C37" s="36">
        <v>14</v>
      </c>
      <c r="D37" s="37">
        <v>6</v>
      </c>
      <c r="E37" s="37">
        <v>7</v>
      </c>
      <c r="F37" s="37">
        <v>1</v>
      </c>
      <c r="G37" s="38">
        <v>0</v>
      </c>
      <c r="H37" s="35">
        <v>15</v>
      </c>
      <c r="I37" s="36">
        <v>25</v>
      </c>
      <c r="J37" s="37">
        <v>10</v>
      </c>
      <c r="K37" s="37">
        <v>15</v>
      </c>
      <c r="L37" s="37">
        <v>0</v>
      </c>
      <c r="M37" s="38">
        <v>0</v>
      </c>
      <c r="N37" s="12">
        <v>-11</v>
      </c>
      <c r="O37" s="13">
        <v>-21</v>
      </c>
      <c r="P37" s="14">
        <v>-12</v>
      </c>
      <c r="Q37" s="14">
        <v>-9</v>
      </c>
      <c r="R37" s="14">
        <v>7</v>
      </c>
      <c r="S37" s="15">
        <v>-7</v>
      </c>
    </row>
    <row r="38" spans="1:19" ht="18" customHeight="1" x14ac:dyDescent="0.15">
      <c r="A38" s="34" t="s">
        <v>3</v>
      </c>
      <c r="B38" s="35">
        <v>0</v>
      </c>
      <c r="C38" s="36">
        <v>6</v>
      </c>
      <c r="D38" s="37">
        <v>2</v>
      </c>
      <c r="E38" s="37">
        <v>4</v>
      </c>
      <c r="F38" s="37">
        <v>0</v>
      </c>
      <c r="G38" s="38">
        <v>0</v>
      </c>
      <c r="H38" s="35">
        <v>7</v>
      </c>
      <c r="I38" s="36">
        <v>18</v>
      </c>
      <c r="J38" s="37">
        <v>8</v>
      </c>
      <c r="K38" s="37">
        <v>10</v>
      </c>
      <c r="L38" s="37">
        <v>0</v>
      </c>
      <c r="M38" s="38">
        <v>0</v>
      </c>
      <c r="N38" s="12">
        <v>-3</v>
      </c>
      <c r="O38" s="13">
        <v>-23</v>
      </c>
      <c r="P38" s="14">
        <v>-15</v>
      </c>
      <c r="Q38" s="14">
        <v>-8</v>
      </c>
      <c r="R38" s="14">
        <v>4</v>
      </c>
      <c r="S38" s="15">
        <v>-4</v>
      </c>
    </row>
    <row r="39" spans="1:19" ht="18" customHeight="1" x14ac:dyDescent="0.15">
      <c r="A39" s="34" t="s">
        <v>4</v>
      </c>
      <c r="B39" s="35">
        <v>0</v>
      </c>
      <c r="C39" s="36">
        <v>2</v>
      </c>
      <c r="D39" s="37">
        <v>1</v>
      </c>
      <c r="E39" s="37">
        <v>1</v>
      </c>
      <c r="F39" s="37">
        <v>0</v>
      </c>
      <c r="G39" s="38">
        <v>0</v>
      </c>
      <c r="H39" s="35">
        <v>5</v>
      </c>
      <c r="I39" s="36">
        <v>22</v>
      </c>
      <c r="J39" s="37">
        <v>14</v>
      </c>
      <c r="K39" s="37">
        <v>8</v>
      </c>
      <c r="L39" s="37">
        <v>0</v>
      </c>
      <c r="M39" s="38">
        <v>0</v>
      </c>
      <c r="N39" s="12">
        <v>2</v>
      </c>
      <c r="O39" s="13">
        <v>-7</v>
      </c>
      <c r="P39" s="14">
        <v>1</v>
      </c>
      <c r="Q39" s="14">
        <v>0</v>
      </c>
      <c r="R39" s="14">
        <v>-8</v>
      </c>
      <c r="S39" s="15">
        <v>0</v>
      </c>
    </row>
    <row r="40" spans="1:19" ht="18" customHeight="1" x14ac:dyDescent="0.15">
      <c r="A40" s="34" t="s">
        <v>5</v>
      </c>
      <c r="B40" s="35">
        <v>0</v>
      </c>
      <c r="C40" s="36">
        <v>4</v>
      </c>
      <c r="D40" s="37">
        <v>2</v>
      </c>
      <c r="E40" s="37">
        <v>1</v>
      </c>
      <c r="F40" s="37">
        <v>0</v>
      </c>
      <c r="G40" s="38">
        <v>1</v>
      </c>
      <c r="H40" s="35">
        <v>11</v>
      </c>
      <c r="I40" s="36">
        <v>26</v>
      </c>
      <c r="J40" s="37">
        <v>16</v>
      </c>
      <c r="K40" s="37">
        <v>10</v>
      </c>
      <c r="L40" s="37">
        <v>0</v>
      </c>
      <c r="M40" s="38">
        <v>0</v>
      </c>
      <c r="N40" s="12">
        <v>16</v>
      </c>
      <c r="O40" s="13">
        <v>-9</v>
      </c>
      <c r="P40" s="14">
        <v>-12</v>
      </c>
      <c r="Q40" s="14">
        <v>-10</v>
      </c>
      <c r="R40" s="14">
        <v>0</v>
      </c>
      <c r="S40" s="15">
        <v>13</v>
      </c>
    </row>
    <row r="41" spans="1:19" ht="18" customHeight="1" x14ac:dyDescent="0.15">
      <c r="A41" s="34" t="s">
        <v>6</v>
      </c>
      <c r="B41" s="35">
        <v>0</v>
      </c>
      <c r="C41" s="36">
        <v>0</v>
      </c>
      <c r="D41" s="37">
        <v>0</v>
      </c>
      <c r="E41" s="37">
        <v>0</v>
      </c>
      <c r="F41" s="37">
        <v>0</v>
      </c>
      <c r="G41" s="38">
        <v>0</v>
      </c>
      <c r="H41" s="35">
        <v>5</v>
      </c>
      <c r="I41" s="36">
        <v>9</v>
      </c>
      <c r="J41" s="37">
        <v>4</v>
      </c>
      <c r="K41" s="37">
        <v>5</v>
      </c>
      <c r="L41" s="37">
        <v>0</v>
      </c>
      <c r="M41" s="38">
        <v>0</v>
      </c>
      <c r="N41" s="12">
        <v>-5</v>
      </c>
      <c r="O41" s="13">
        <v>-15</v>
      </c>
      <c r="P41" s="14">
        <v>-6</v>
      </c>
      <c r="Q41" s="14">
        <v>-6</v>
      </c>
      <c r="R41" s="14">
        <v>-2</v>
      </c>
      <c r="S41" s="15">
        <v>-1</v>
      </c>
    </row>
    <row r="42" spans="1:19" ht="18" customHeight="1" x14ac:dyDescent="0.15">
      <c r="A42" s="34" t="s">
        <v>7</v>
      </c>
      <c r="B42" s="35">
        <v>0</v>
      </c>
      <c r="C42" s="36">
        <v>1</v>
      </c>
      <c r="D42" s="37">
        <v>1</v>
      </c>
      <c r="E42" s="37">
        <v>0</v>
      </c>
      <c r="F42" s="37">
        <v>0</v>
      </c>
      <c r="G42" s="38">
        <v>0</v>
      </c>
      <c r="H42" s="35">
        <v>3</v>
      </c>
      <c r="I42" s="36">
        <v>5</v>
      </c>
      <c r="J42" s="37">
        <v>2</v>
      </c>
      <c r="K42" s="37">
        <v>3</v>
      </c>
      <c r="L42" s="37">
        <v>0</v>
      </c>
      <c r="M42" s="38">
        <v>0</v>
      </c>
      <c r="N42" s="12">
        <v>-4</v>
      </c>
      <c r="O42" s="13">
        <v>-5</v>
      </c>
      <c r="P42" s="14">
        <v>-8</v>
      </c>
      <c r="Q42" s="14">
        <v>-3</v>
      </c>
      <c r="R42" s="14">
        <v>9</v>
      </c>
      <c r="S42" s="15">
        <v>-3</v>
      </c>
    </row>
    <row r="43" spans="1:19" ht="18" customHeight="1" x14ac:dyDescent="0.15">
      <c r="A43" s="34" t="s">
        <v>8</v>
      </c>
      <c r="B43" s="35">
        <v>0</v>
      </c>
      <c r="C43" s="36">
        <v>7</v>
      </c>
      <c r="D43" s="37">
        <v>4</v>
      </c>
      <c r="E43" s="37">
        <v>3</v>
      </c>
      <c r="F43" s="37">
        <v>0</v>
      </c>
      <c r="G43" s="38">
        <v>0</v>
      </c>
      <c r="H43" s="35">
        <v>4</v>
      </c>
      <c r="I43" s="36">
        <v>17</v>
      </c>
      <c r="J43" s="37">
        <v>14</v>
      </c>
      <c r="K43" s="37">
        <v>3</v>
      </c>
      <c r="L43" s="37">
        <v>0</v>
      </c>
      <c r="M43" s="38">
        <v>0</v>
      </c>
      <c r="N43" s="12">
        <v>-20</v>
      </c>
      <c r="O43" s="13">
        <v>-47</v>
      </c>
      <c r="P43" s="14">
        <v>-27</v>
      </c>
      <c r="Q43" s="14">
        <v>-11</v>
      </c>
      <c r="R43" s="14">
        <v>-4</v>
      </c>
      <c r="S43" s="15">
        <v>-5</v>
      </c>
    </row>
    <row r="44" spans="1:19" ht="18" customHeight="1" x14ac:dyDescent="0.15">
      <c r="A44" s="39" t="s">
        <v>9</v>
      </c>
      <c r="B44" s="40">
        <v>0</v>
      </c>
      <c r="C44" s="41">
        <v>11</v>
      </c>
      <c r="D44" s="42">
        <v>6</v>
      </c>
      <c r="E44" s="42">
        <v>5</v>
      </c>
      <c r="F44" s="42">
        <v>0</v>
      </c>
      <c r="G44" s="43">
        <v>0</v>
      </c>
      <c r="H44" s="40">
        <v>2</v>
      </c>
      <c r="I44" s="41">
        <v>6</v>
      </c>
      <c r="J44" s="42">
        <v>4</v>
      </c>
      <c r="K44" s="42">
        <v>2</v>
      </c>
      <c r="L44" s="42">
        <v>0</v>
      </c>
      <c r="M44" s="43">
        <v>0</v>
      </c>
      <c r="N44" s="17">
        <v>2</v>
      </c>
      <c r="O44" s="18">
        <v>-29</v>
      </c>
      <c r="P44" s="19">
        <v>-9</v>
      </c>
      <c r="Q44" s="19">
        <v>-26</v>
      </c>
      <c r="R44" s="19">
        <v>4</v>
      </c>
      <c r="S44" s="20">
        <v>2</v>
      </c>
    </row>
    <row r="45" spans="1:19" ht="18" customHeight="1" x14ac:dyDescent="0.15">
      <c r="A45" s="21" t="s">
        <v>10</v>
      </c>
      <c r="B45" s="44">
        <v>0</v>
      </c>
      <c r="C45" s="45">
        <v>119</v>
      </c>
      <c r="D45" s="46">
        <v>62</v>
      </c>
      <c r="E45" s="46">
        <v>54</v>
      </c>
      <c r="F45" s="46">
        <v>1</v>
      </c>
      <c r="G45" s="47">
        <v>2</v>
      </c>
      <c r="H45" s="44">
        <v>112</v>
      </c>
      <c r="I45" s="45">
        <v>259</v>
      </c>
      <c r="J45" s="46">
        <v>135</v>
      </c>
      <c r="K45" s="46">
        <v>121</v>
      </c>
      <c r="L45" s="46">
        <v>0</v>
      </c>
      <c r="M45" s="47">
        <v>3</v>
      </c>
      <c r="N45" s="22">
        <v>-4</v>
      </c>
      <c r="O45" s="23">
        <v>-194</v>
      </c>
      <c r="P45" s="24">
        <v>-89</v>
      </c>
      <c r="Q45" s="24">
        <v>-127</v>
      </c>
      <c r="R45" s="24">
        <v>10</v>
      </c>
      <c r="S45" s="25">
        <v>12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9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29"/>
  </sheetPr>
  <dimension ref="A1:AG45"/>
  <sheetViews>
    <sheetView view="pageBreakPreview" zoomScale="80" zoomScaleNormal="100" zoomScaleSheetLayoutView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V41" sqref="V41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56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142</v>
      </c>
      <c r="C5" s="8">
        <v>190</v>
      </c>
      <c r="D5" s="9">
        <v>95</v>
      </c>
      <c r="E5" s="9">
        <v>58</v>
      </c>
      <c r="F5" s="9">
        <v>24</v>
      </c>
      <c r="G5" s="10">
        <v>13</v>
      </c>
      <c r="H5" s="7">
        <v>167</v>
      </c>
      <c r="I5" s="8">
        <v>262</v>
      </c>
      <c r="J5" s="9">
        <v>112</v>
      </c>
      <c r="K5" s="9">
        <v>93</v>
      </c>
      <c r="L5" s="9">
        <v>35</v>
      </c>
      <c r="M5" s="10">
        <v>22</v>
      </c>
      <c r="N5" s="7">
        <v>177</v>
      </c>
      <c r="O5" s="8">
        <v>288</v>
      </c>
      <c r="P5" s="9">
        <v>148</v>
      </c>
      <c r="Q5" s="9">
        <v>113</v>
      </c>
      <c r="R5" s="9">
        <v>17</v>
      </c>
      <c r="S5" s="10">
        <v>10</v>
      </c>
      <c r="T5" s="7">
        <v>150</v>
      </c>
      <c r="U5" s="8">
        <v>302</v>
      </c>
      <c r="V5" s="9">
        <v>145</v>
      </c>
      <c r="W5" s="9">
        <v>133</v>
      </c>
      <c r="X5" s="9">
        <v>9</v>
      </c>
      <c r="Y5" s="10">
        <v>15</v>
      </c>
    </row>
    <row r="6" spans="1:33" ht="18" customHeight="1" x14ac:dyDescent="0.15">
      <c r="A6" s="11" t="s">
        <v>23</v>
      </c>
      <c r="B6" s="12">
        <v>134</v>
      </c>
      <c r="C6" s="13">
        <v>220</v>
      </c>
      <c r="D6" s="14">
        <v>105</v>
      </c>
      <c r="E6" s="14">
        <v>87</v>
      </c>
      <c r="F6" s="14">
        <v>17</v>
      </c>
      <c r="G6" s="15">
        <v>11</v>
      </c>
      <c r="H6" s="12">
        <v>79</v>
      </c>
      <c r="I6" s="13">
        <v>132</v>
      </c>
      <c r="J6" s="14">
        <v>55</v>
      </c>
      <c r="K6" s="14">
        <v>46</v>
      </c>
      <c r="L6" s="14">
        <v>23</v>
      </c>
      <c r="M6" s="15">
        <v>8</v>
      </c>
      <c r="N6" s="12">
        <v>127</v>
      </c>
      <c r="O6" s="13">
        <v>237</v>
      </c>
      <c r="P6" s="14">
        <v>113</v>
      </c>
      <c r="Q6" s="14">
        <v>114</v>
      </c>
      <c r="R6" s="14">
        <v>5</v>
      </c>
      <c r="S6" s="15">
        <v>5</v>
      </c>
      <c r="T6" s="12">
        <v>91</v>
      </c>
      <c r="U6" s="13">
        <v>179</v>
      </c>
      <c r="V6" s="14">
        <v>83</v>
      </c>
      <c r="W6" s="14">
        <v>85</v>
      </c>
      <c r="X6" s="14">
        <v>9</v>
      </c>
      <c r="Y6" s="15">
        <v>2</v>
      </c>
    </row>
    <row r="7" spans="1:33" ht="18" customHeight="1" x14ac:dyDescent="0.15">
      <c r="A7" s="11" t="s">
        <v>25</v>
      </c>
      <c r="B7" s="12">
        <v>67</v>
      </c>
      <c r="C7" s="13">
        <v>103</v>
      </c>
      <c r="D7" s="14">
        <v>43</v>
      </c>
      <c r="E7" s="14">
        <v>28</v>
      </c>
      <c r="F7" s="14">
        <v>21</v>
      </c>
      <c r="G7" s="15">
        <v>11</v>
      </c>
      <c r="H7" s="12">
        <v>39</v>
      </c>
      <c r="I7" s="13">
        <v>67</v>
      </c>
      <c r="J7" s="14">
        <v>36</v>
      </c>
      <c r="K7" s="14">
        <v>21</v>
      </c>
      <c r="L7" s="14">
        <v>8</v>
      </c>
      <c r="M7" s="15">
        <v>2</v>
      </c>
      <c r="N7" s="12">
        <v>40</v>
      </c>
      <c r="O7" s="13">
        <v>63</v>
      </c>
      <c r="P7" s="14">
        <v>31</v>
      </c>
      <c r="Q7" s="14">
        <v>32</v>
      </c>
      <c r="R7" s="14">
        <v>0</v>
      </c>
      <c r="S7" s="15">
        <v>0</v>
      </c>
      <c r="T7" s="12">
        <v>36</v>
      </c>
      <c r="U7" s="13">
        <v>63</v>
      </c>
      <c r="V7" s="14">
        <v>33</v>
      </c>
      <c r="W7" s="14">
        <v>27</v>
      </c>
      <c r="X7" s="14">
        <v>3</v>
      </c>
      <c r="Y7" s="15">
        <v>0</v>
      </c>
    </row>
    <row r="8" spans="1:33" ht="18" customHeight="1" x14ac:dyDescent="0.15">
      <c r="A8" s="11" t="s">
        <v>27</v>
      </c>
      <c r="B8" s="12">
        <v>9</v>
      </c>
      <c r="C8" s="13">
        <v>13</v>
      </c>
      <c r="D8" s="14">
        <v>5</v>
      </c>
      <c r="E8" s="14">
        <v>4</v>
      </c>
      <c r="F8" s="14">
        <v>3</v>
      </c>
      <c r="G8" s="15">
        <v>1</v>
      </c>
      <c r="H8" s="12">
        <v>10</v>
      </c>
      <c r="I8" s="13">
        <v>18</v>
      </c>
      <c r="J8" s="14">
        <v>8</v>
      </c>
      <c r="K8" s="14">
        <v>6</v>
      </c>
      <c r="L8" s="14">
        <v>4</v>
      </c>
      <c r="M8" s="15">
        <v>0</v>
      </c>
      <c r="N8" s="12">
        <v>7</v>
      </c>
      <c r="O8" s="13">
        <v>16</v>
      </c>
      <c r="P8" s="14">
        <v>7</v>
      </c>
      <c r="Q8" s="14">
        <v>9</v>
      </c>
      <c r="R8" s="14">
        <v>0</v>
      </c>
      <c r="S8" s="15">
        <v>0</v>
      </c>
      <c r="T8" s="12">
        <v>11</v>
      </c>
      <c r="U8" s="13">
        <v>20</v>
      </c>
      <c r="V8" s="14">
        <v>9</v>
      </c>
      <c r="W8" s="14">
        <v>9</v>
      </c>
      <c r="X8" s="14">
        <v>2</v>
      </c>
      <c r="Y8" s="15">
        <v>0</v>
      </c>
    </row>
    <row r="9" spans="1:33" ht="18" customHeight="1" x14ac:dyDescent="0.15">
      <c r="A9" s="11" t="s">
        <v>29</v>
      </c>
      <c r="B9" s="12">
        <v>25</v>
      </c>
      <c r="C9" s="13">
        <v>35</v>
      </c>
      <c r="D9" s="14">
        <v>15</v>
      </c>
      <c r="E9" s="14">
        <v>10</v>
      </c>
      <c r="F9" s="14">
        <v>8</v>
      </c>
      <c r="G9" s="15">
        <v>2</v>
      </c>
      <c r="H9" s="12">
        <v>15</v>
      </c>
      <c r="I9" s="13">
        <v>18</v>
      </c>
      <c r="J9" s="14">
        <v>8</v>
      </c>
      <c r="K9" s="14">
        <v>6</v>
      </c>
      <c r="L9" s="14">
        <v>3</v>
      </c>
      <c r="M9" s="15">
        <v>1</v>
      </c>
      <c r="N9" s="12">
        <v>12</v>
      </c>
      <c r="O9" s="13">
        <v>18</v>
      </c>
      <c r="P9" s="14">
        <v>7</v>
      </c>
      <c r="Q9" s="14">
        <v>6</v>
      </c>
      <c r="R9" s="14">
        <v>1</v>
      </c>
      <c r="S9" s="15">
        <v>4</v>
      </c>
      <c r="T9" s="12">
        <v>14</v>
      </c>
      <c r="U9" s="13">
        <v>27</v>
      </c>
      <c r="V9" s="14">
        <v>13</v>
      </c>
      <c r="W9" s="14">
        <v>10</v>
      </c>
      <c r="X9" s="14">
        <v>0</v>
      </c>
      <c r="Y9" s="15">
        <v>4</v>
      </c>
    </row>
    <row r="10" spans="1:33" ht="18" customHeight="1" x14ac:dyDescent="0.15">
      <c r="A10" s="11" t="s">
        <v>31</v>
      </c>
      <c r="B10" s="12">
        <v>32</v>
      </c>
      <c r="C10" s="13">
        <v>38</v>
      </c>
      <c r="D10" s="14">
        <v>3</v>
      </c>
      <c r="E10" s="14">
        <v>8</v>
      </c>
      <c r="F10" s="14">
        <v>20</v>
      </c>
      <c r="G10" s="15">
        <v>7</v>
      </c>
      <c r="H10" s="12">
        <v>39</v>
      </c>
      <c r="I10" s="13">
        <v>48</v>
      </c>
      <c r="J10" s="14">
        <v>10</v>
      </c>
      <c r="K10" s="14">
        <v>9</v>
      </c>
      <c r="L10" s="14">
        <v>17</v>
      </c>
      <c r="M10" s="15">
        <v>12</v>
      </c>
      <c r="N10" s="12">
        <v>12</v>
      </c>
      <c r="O10" s="13">
        <v>25</v>
      </c>
      <c r="P10" s="14">
        <v>15</v>
      </c>
      <c r="Q10" s="14">
        <v>9</v>
      </c>
      <c r="R10" s="14">
        <v>0</v>
      </c>
      <c r="S10" s="15">
        <v>1</v>
      </c>
      <c r="T10" s="12">
        <v>8</v>
      </c>
      <c r="U10" s="13">
        <v>25</v>
      </c>
      <c r="V10" s="14">
        <v>14</v>
      </c>
      <c r="W10" s="14">
        <v>11</v>
      </c>
      <c r="X10" s="14">
        <v>0</v>
      </c>
      <c r="Y10" s="15">
        <v>0</v>
      </c>
    </row>
    <row r="11" spans="1:33" ht="18" customHeight="1" x14ac:dyDescent="0.15">
      <c r="A11" s="11" t="s">
        <v>33</v>
      </c>
      <c r="B11" s="12">
        <v>6</v>
      </c>
      <c r="C11" s="13">
        <v>11</v>
      </c>
      <c r="D11" s="14">
        <v>6</v>
      </c>
      <c r="E11" s="14">
        <v>3</v>
      </c>
      <c r="F11" s="14">
        <v>2</v>
      </c>
      <c r="G11" s="15">
        <v>0</v>
      </c>
      <c r="H11" s="12">
        <v>1</v>
      </c>
      <c r="I11" s="13">
        <v>6</v>
      </c>
      <c r="J11" s="14">
        <v>2</v>
      </c>
      <c r="K11" s="14">
        <v>4</v>
      </c>
      <c r="L11" s="14">
        <v>0</v>
      </c>
      <c r="M11" s="15">
        <v>0</v>
      </c>
      <c r="N11" s="12">
        <v>2</v>
      </c>
      <c r="O11" s="13">
        <v>4</v>
      </c>
      <c r="P11" s="14">
        <v>2</v>
      </c>
      <c r="Q11" s="14">
        <v>2</v>
      </c>
      <c r="R11" s="14">
        <v>0</v>
      </c>
      <c r="S11" s="15">
        <v>0</v>
      </c>
      <c r="T11" s="12">
        <v>5</v>
      </c>
      <c r="U11" s="13">
        <v>6</v>
      </c>
      <c r="V11" s="14">
        <v>3</v>
      </c>
      <c r="W11" s="14">
        <v>3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60</v>
      </c>
      <c r="C12" s="13">
        <v>66</v>
      </c>
      <c r="D12" s="14">
        <v>15</v>
      </c>
      <c r="E12" s="14">
        <v>5</v>
      </c>
      <c r="F12" s="14">
        <v>6</v>
      </c>
      <c r="G12" s="15">
        <v>40</v>
      </c>
      <c r="H12" s="12">
        <v>43</v>
      </c>
      <c r="I12" s="13">
        <v>57</v>
      </c>
      <c r="J12" s="14">
        <v>25</v>
      </c>
      <c r="K12" s="14">
        <v>18</v>
      </c>
      <c r="L12" s="14">
        <v>12</v>
      </c>
      <c r="M12" s="15">
        <v>2</v>
      </c>
      <c r="N12" s="12">
        <v>12</v>
      </c>
      <c r="O12" s="13">
        <v>26</v>
      </c>
      <c r="P12" s="14">
        <v>11</v>
      </c>
      <c r="Q12" s="14">
        <v>14</v>
      </c>
      <c r="R12" s="14">
        <v>1</v>
      </c>
      <c r="S12" s="15">
        <v>0</v>
      </c>
      <c r="T12" s="12">
        <v>11</v>
      </c>
      <c r="U12" s="13">
        <v>25</v>
      </c>
      <c r="V12" s="14">
        <v>12</v>
      </c>
      <c r="W12" s="14">
        <v>12</v>
      </c>
      <c r="X12" s="14">
        <v>1</v>
      </c>
      <c r="Y12" s="15">
        <v>0</v>
      </c>
    </row>
    <row r="13" spans="1:33" ht="18" customHeight="1" x14ac:dyDescent="0.15">
      <c r="A13" s="11" t="s">
        <v>37</v>
      </c>
      <c r="B13" s="12">
        <v>13</v>
      </c>
      <c r="C13" s="13">
        <v>26</v>
      </c>
      <c r="D13" s="14">
        <v>13</v>
      </c>
      <c r="E13" s="14">
        <v>9</v>
      </c>
      <c r="F13" s="14">
        <v>4</v>
      </c>
      <c r="G13" s="15">
        <v>0</v>
      </c>
      <c r="H13" s="12">
        <v>17</v>
      </c>
      <c r="I13" s="13">
        <v>31</v>
      </c>
      <c r="J13" s="14">
        <v>16</v>
      </c>
      <c r="K13" s="14">
        <v>11</v>
      </c>
      <c r="L13" s="14">
        <v>4</v>
      </c>
      <c r="M13" s="15">
        <v>0</v>
      </c>
      <c r="N13" s="12">
        <v>12</v>
      </c>
      <c r="O13" s="13">
        <v>26</v>
      </c>
      <c r="P13" s="14">
        <v>12</v>
      </c>
      <c r="Q13" s="14">
        <v>12</v>
      </c>
      <c r="R13" s="14">
        <v>1</v>
      </c>
      <c r="S13" s="15">
        <v>1</v>
      </c>
      <c r="T13" s="12">
        <v>33</v>
      </c>
      <c r="U13" s="13">
        <v>52</v>
      </c>
      <c r="V13" s="14">
        <v>32</v>
      </c>
      <c r="W13" s="14">
        <v>20</v>
      </c>
      <c r="X13" s="14">
        <v>0</v>
      </c>
      <c r="Y13" s="15">
        <v>0</v>
      </c>
    </row>
    <row r="14" spans="1:33" ht="18" customHeight="1" x14ac:dyDescent="0.15">
      <c r="A14" s="16" t="s">
        <v>39</v>
      </c>
      <c r="B14" s="17">
        <v>28</v>
      </c>
      <c r="C14" s="18">
        <v>55</v>
      </c>
      <c r="D14" s="19">
        <v>22</v>
      </c>
      <c r="E14" s="19">
        <v>31</v>
      </c>
      <c r="F14" s="19">
        <v>1</v>
      </c>
      <c r="G14" s="20">
        <v>1</v>
      </c>
      <c r="H14" s="17">
        <v>21</v>
      </c>
      <c r="I14" s="18">
        <v>54</v>
      </c>
      <c r="J14" s="19">
        <v>23</v>
      </c>
      <c r="K14" s="19">
        <v>25</v>
      </c>
      <c r="L14" s="19">
        <v>4</v>
      </c>
      <c r="M14" s="20">
        <v>2</v>
      </c>
      <c r="N14" s="17">
        <v>17</v>
      </c>
      <c r="O14" s="18">
        <v>38</v>
      </c>
      <c r="P14" s="19">
        <v>14</v>
      </c>
      <c r="Q14" s="19">
        <v>24</v>
      </c>
      <c r="R14" s="19">
        <v>0</v>
      </c>
      <c r="S14" s="20">
        <v>0</v>
      </c>
      <c r="T14" s="17">
        <v>12</v>
      </c>
      <c r="U14" s="18">
        <v>42</v>
      </c>
      <c r="V14" s="19">
        <v>16</v>
      </c>
      <c r="W14" s="19">
        <v>25</v>
      </c>
      <c r="X14" s="19">
        <v>1</v>
      </c>
      <c r="Y14" s="20">
        <v>0</v>
      </c>
    </row>
    <row r="15" spans="1:33" ht="18" customHeight="1" x14ac:dyDescent="0.15">
      <c r="A15" s="21" t="s">
        <v>15</v>
      </c>
      <c r="B15" s="22">
        <v>516</v>
      </c>
      <c r="C15" s="23">
        <v>757</v>
      </c>
      <c r="D15" s="24">
        <v>322</v>
      </c>
      <c r="E15" s="24">
        <v>243</v>
      </c>
      <c r="F15" s="24">
        <v>106</v>
      </c>
      <c r="G15" s="25">
        <v>86</v>
      </c>
      <c r="H15" s="22">
        <v>431</v>
      </c>
      <c r="I15" s="23">
        <v>693</v>
      </c>
      <c r="J15" s="24">
        <v>295</v>
      </c>
      <c r="K15" s="24">
        <v>239</v>
      </c>
      <c r="L15" s="24">
        <v>110</v>
      </c>
      <c r="M15" s="25">
        <v>49</v>
      </c>
      <c r="N15" s="22">
        <v>418</v>
      </c>
      <c r="O15" s="23">
        <v>741</v>
      </c>
      <c r="P15" s="24">
        <v>360</v>
      </c>
      <c r="Q15" s="24">
        <v>335</v>
      </c>
      <c r="R15" s="24">
        <v>25</v>
      </c>
      <c r="S15" s="25">
        <v>21</v>
      </c>
      <c r="T15" s="22">
        <v>371</v>
      </c>
      <c r="U15" s="23">
        <v>741</v>
      </c>
      <c r="V15" s="24">
        <v>360</v>
      </c>
      <c r="W15" s="24">
        <v>335</v>
      </c>
      <c r="X15" s="24">
        <v>25</v>
      </c>
      <c r="Y15" s="25">
        <v>21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16</v>
      </c>
      <c r="C20" s="8">
        <v>23</v>
      </c>
      <c r="D20" s="9">
        <v>3</v>
      </c>
      <c r="E20" s="9">
        <v>18</v>
      </c>
      <c r="F20" s="9">
        <v>0</v>
      </c>
      <c r="G20" s="10">
        <v>2</v>
      </c>
      <c r="H20" s="7">
        <v>13</v>
      </c>
      <c r="I20" s="8">
        <v>18</v>
      </c>
      <c r="J20" s="9">
        <v>5</v>
      </c>
      <c r="K20" s="9">
        <v>13</v>
      </c>
      <c r="L20" s="9">
        <v>0</v>
      </c>
      <c r="M20" s="10">
        <v>0</v>
      </c>
      <c r="N20" s="7">
        <v>0</v>
      </c>
      <c r="O20" s="8">
        <v>1</v>
      </c>
      <c r="P20" s="9">
        <v>0</v>
      </c>
      <c r="Q20" s="9">
        <v>1</v>
      </c>
      <c r="R20" s="9">
        <v>0</v>
      </c>
      <c r="S20" s="10">
        <v>0</v>
      </c>
      <c r="T20" s="7">
        <v>0</v>
      </c>
      <c r="U20" s="8">
        <v>1</v>
      </c>
      <c r="V20" s="9">
        <v>0</v>
      </c>
      <c r="W20" s="9">
        <v>0</v>
      </c>
      <c r="X20" s="9">
        <v>0</v>
      </c>
      <c r="Y20" s="10">
        <v>1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10</v>
      </c>
      <c r="C21" s="13">
        <v>12</v>
      </c>
      <c r="D21" s="14">
        <v>0</v>
      </c>
      <c r="E21" s="14">
        <v>8</v>
      </c>
      <c r="F21" s="14">
        <v>1</v>
      </c>
      <c r="G21" s="15">
        <v>3</v>
      </c>
      <c r="H21" s="12">
        <v>8</v>
      </c>
      <c r="I21" s="13">
        <v>11</v>
      </c>
      <c r="J21" s="14">
        <v>4</v>
      </c>
      <c r="K21" s="14">
        <v>7</v>
      </c>
      <c r="L21" s="14">
        <v>0</v>
      </c>
      <c r="M21" s="15">
        <v>0</v>
      </c>
      <c r="N21" s="12">
        <v>0</v>
      </c>
      <c r="O21" s="13">
        <v>1</v>
      </c>
      <c r="P21" s="14">
        <v>1</v>
      </c>
      <c r="Q21" s="14">
        <v>0</v>
      </c>
      <c r="R21" s="14">
        <v>0</v>
      </c>
      <c r="S21" s="15">
        <v>0</v>
      </c>
      <c r="T21" s="12">
        <v>0</v>
      </c>
      <c r="U21" s="13">
        <v>1</v>
      </c>
      <c r="V21" s="14">
        <v>0</v>
      </c>
      <c r="W21" s="14">
        <v>0</v>
      </c>
      <c r="X21" s="14">
        <v>1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3</v>
      </c>
      <c r="C22" s="13">
        <v>3</v>
      </c>
      <c r="D22" s="14">
        <v>1</v>
      </c>
      <c r="E22" s="14">
        <v>2</v>
      </c>
      <c r="F22" s="14">
        <v>0</v>
      </c>
      <c r="G22" s="15">
        <v>0</v>
      </c>
      <c r="H22" s="12">
        <v>5</v>
      </c>
      <c r="I22" s="13">
        <v>6</v>
      </c>
      <c r="J22" s="14">
        <v>3</v>
      </c>
      <c r="K22" s="14">
        <v>3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6</v>
      </c>
      <c r="I23" s="13">
        <v>12</v>
      </c>
      <c r="J23" s="14">
        <v>5</v>
      </c>
      <c r="K23" s="14">
        <v>7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1</v>
      </c>
      <c r="C24" s="13">
        <v>1</v>
      </c>
      <c r="D24" s="14">
        <v>0</v>
      </c>
      <c r="E24" s="14">
        <v>1</v>
      </c>
      <c r="F24" s="14">
        <v>0</v>
      </c>
      <c r="G24" s="15">
        <v>0</v>
      </c>
      <c r="H24" s="12">
        <v>3</v>
      </c>
      <c r="I24" s="13">
        <v>3</v>
      </c>
      <c r="J24" s="14">
        <v>2</v>
      </c>
      <c r="K24" s="14">
        <v>1</v>
      </c>
      <c r="L24" s="14">
        <v>0</v>
      </c>
      <c r="M24" s="15">
        <v>0</v>
      </c>
      <c r="N24" s="12">
        <v>0</v>
      </c>
      <c r="O24" s="13">
        <v>0</v>
      </c>
      <c r="P24" s="14">
        <v>0</v>
      </c>
      <c r="Q24" s="14">
        <v>0</v>
      </c>
      <c r="R24" s="14">
        <v>0</v>
      </c>
      <c r="S24" s="15">
        <v>0</v>
      </c>
      <c r="T24" s="12">
        <v>0</v>
      </c>
      <c r="U24" s="13">
        <v>0</v>
      </c>
      <c r="V24" s="14">
        <v>0</v>
      </c>
      <c r="W24" s="14">
        <v>0</v>
      </c>
      <c r="X24" s="14">
        <v>0</v>
      </c>
      <c r="Y24" s="15">
        <v>0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4</v>
      </c>
      <c r="I25" s="13">
        <v>4</v>
      </c>
      <c r="J25" s="14">
        <v>1</v>
      </c>
      <c r="K25" s="14">
        <v>3</v>
      </c>
      <c r="L25" s="14">
        <v>0</v>
      </c>
      <c r="M25" s="15">
        <v>0</v>
      </c>
      <c r="N25" s="12">
        <v>0</v>
      </c>
      <c r="O25" s="13">
        <v>0</v>
      </c>
      <c r="P25" s="14">
        <v>0</v>
      </c>
      <c r="Q25" s="14">
        <v>0</v>
      </c>
      <c r="R25" s="14">
        <v>0</v>
      </c>
      <c r="S25" s="15">
        <v>0</v>
      </c>
      <c r="T25" s="12">
        <v>0</v>
      </c>
      <c r="U25" s="13">
        <v>0</v>
      </c>
      <c r="V25" s="14">
        <v>0</v>
      </c>
      <c r="W25" s="14">
        <v>0</v>
      </c>
      <c r="X25" s="14">
        <v>0</v>
      </c>
      <c r="Y25" s="15">
        <v>0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1</v>
      </c>
      <c r="C26" s="13">
        <v>1</v>
      </c>
      <c r="D26" s="14">
        <v>0</v>
      </c>
      <c r="E26" s="14">
        <v>1</v>
      </c>
      <c r="F26" s="14">
        <v>0</v>
      </c>
      <c r="G26" s="15">
        <v>0</v>
      </c>
      <c r="H26" s="12">
        <v>3</v>
      </c>
      <c r="I26" s="13">
        <v>4</v>
      </c>
      <c r="J26" s="14">
        <v>0</v>
      </c>
      <c r="K26" s="14">
        <v>4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2</v>
      </c>
      <c r="I27" s="13">
        <v>2</v>
      </c>
      <c r="J27" s="14">
        <v>1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1</v>
      </c>
      <c r="C28" s="13">
        <v>1</v>
      </c>
      <c r="D28" s="14">
        <v>1</v>
      </c>
      <c r="E28" s="14">
        <v>0</v>
      </c>
      <c r="F28" s="14">
        <v>0</v>
      </c>
      <c r="G28" s="15">
        <v>0</v>
      </c>
      <c r="H28" s="12">
        <v>4</v>
      </c>
      <c r="I28" s="13">
        <v>4</v>
      </c>
      <c r="J28" s="14">
        <v>3</v>
      </c>
      <c r="K28" s="14">
        <v>1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1</v>
      </c>
      <c r="C29" s="18">
        <v>1</v>
      </c>
      <c r="D29" s="19">
        <v>0</v>
      </c>
      <c r="E29" s="19">
        <v>1</v>
      </c>
      <c r="F29" s="19">
        <v>0</v>
      </c>
      <c r="G29" s="20">
        <v>0</v>
      </c>
      <c r="H29" s="17">
        <v>3</v>
      </c>
      <c r="I29" s="18">
        <v>6</v>
      </c>
      <c r="J29" s="19">
        <v>2</v>
      </c>
      <c r="K29" s="19">
        <v>4</v>
      </c>
      <c r="L29" s="19">
        <v>0</v>
      </c>
      <c r="M29" s="20">
        <v>0</v>
      </c>
      <c r="N29" s="17">
        <v>0</v>
      </c>
      <c r="O29" s="18">
        <v>0</v>
      </c>
      <c r="P29" s="19">
        <v>0</v>
      </c>
      <c r="Q29" s="19">
        <v>0</v>
      </c>
      <c r="R29" s="19">
        <v>0</v>
      </c>
      <c r="S29" s="20">
        <v>0</v>
      </c>
      <c r="T29" s="17">
        <v>0</v>
      </c>
      <c r="U29" s="18">
        <v>0</v>
      </c>
      <c r="V29" s="19">
        <v>0</v>
      </c>
      <c r="W29" s="19">
        <v>0</v>
      </c>
      <c r="X29" s="19">
        <v>0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33</v>
      </c>
      <c r="C30" s="23">
        <v>42</v>
      </c>
      <c r="D30" s="24">
        <v>5</v>
      </c>
      <c r="E30" s="24">
        <v>31</v>
      </c>
      <c r="F30" s="24">
        <v>1</v>
      </c>
      <c r="G30" s="25">
        <v>5</v>
      </c>
      <c r="H30" s="22">
        <v>51</v>
      </c>
      <c r="I30" s="23">
        <v>70</v>
      </c>
      <c r="J30" s="24">
        <v>26</v>
      </c>
      <c r="K30" s="24">
        <v>44</v>
      </c>
      <c r="L30" s="24">
        <v>0</v>
      </c>
      <c r="M30" s="25">
        <v>0</v>
      </c>
      <c r="N30" s="22">
        <v>0</v>
      </c>
      <c r="O30" s="23">
        <v>2</v>
      </c>
      <c r="P30" s="24">
        <v>1</v>
      </c>
      <c r="Q30" s="24">
        <v>1</v>
      </c>
      <c r="R30" s="24">
        <v>0</v>
      </c>
      <c r="S30" s="25">
        <v>0</v>
      </c>
      <c r="T30" s="22">
        <v>0</v>
      </c>
      <c r="U30" s="23">
        <v>2</v>
      </c>
      <c r="V30" s="24">
        <v>0</v>
      </c>
      <c r="W30" s="24">
        <v>0</v>
      </c>
      <c r="X30" s="24">
        <v>1</v>
      </c>
      <c r="Y30" s="25">
        <v>1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47</v>
      </c>
      <c r="D35" s="32">
        <v>27</v>
      </c>
      <c r="E35" s="32">
        <v>20</v>
      </c>
      <c r="F35" s="32">
        <v>0</v>
      </c>
      <c r="G35" s="33">
        <v>0</v>
      </c>
      <c r="H35" s="30">
        <v>34</v>
      </c>
      <c r="I35" s="31">
        <v>75</v>
      </c>
      <c r="J35" s="32">
        <v>37</v>
      </c>
      <c r="K35" s="32">
        <v>37</v>
      </c>
      <c r="L35" s="32">
        <v>1</v>
      </c>
      <c r="M35" s="33">
        <v>0</v>
      </c>
      <c r="N35" s="7">
        <v>-35</v>
      </c>
      <c r="O35" s="8">
        <v>-114</v>
      </c>
      <c r="P35" s="9">
        <v>-24</v>
      </c>
      <c r="Q35" s="9">
        <v>-71</v>
      </c>
      <c r="R35" s="9">
        <v>-4</v>
      </c>
      <c r="S35" s="10">
        <v>-15</v>
      </c>
    </row>
    <row r="36" spans="1:19" ht="18" customHeight="1" x14ac:dyDescent="0.15">
      <c r="A36" s="34" t="s">
        <v>1</v>
      </c>
      <c r="B36" s="35">
        <v>0</v>
      </c>
      <c r="C36" s="36">
        <v>22</v>
      </c>
      <c r="D36" s="37">
        <v>12</v>
      </c>
      <c r="E36" s="37">
        <v>10</v>
      </c>
      <c r="F36" s="37">
        <v>0</v>
      </c>
      <c r="G36" s="38">
        <v>0</v>
      </c>
      <c r="H36" s="35">
        <v>35</v>
      </c>
      <c r="I36" s="36">
        <v>76</v>
      </c>
      <c r="J36" s="37">
        <v>43</v>
      </c>
      <c r="K36" s="37">
        <v>33</v>
      </c>
      <c r="L36" s="37">
        <v>0</v>
      </c>
      <c r="M36" s="38">
        <v>0</v>
      </c>
      <c r="N36" s="12">
        <v>54</v>
      </c>
      <c r="O36" s="13">
        <v>92</v>
      </c>
      <c r="P36" s="14">
        <v>50</v>
      </c>
      <c r="Q36" s="14">
        <v>47</v>
      </c>
      <c r="R36" s="14">
        <v>-11</v>
      </c>
      <c r="S36" s="15">
        <v>6</v>
      </c>
    </row>
    <row r="37" spans="1:19" ht="18" customHeight="1" x14ac:dyDescent="0.15">
      <c r="A37" s="34" t="s">
        <v>2</v>
      </c>
      <c r="B37" s="35">
        <v>0</v>
      </c>
      <c r="C37" s="36">
        <v>11</v>
      </c>
      <c r="D37" s="37">
        <v>3</v>
      </c>
      <c r="E37" s="37">
        <v>8</v>
      </c>
      <c r="F37" s="37">
        <v>0</v>
      </c>
      <c r="G37" s="38">
        <v>0</v>
      </c>
      <c r="H37" s="35">
        <v>14</v>
      </c>
      <c r="I37" s="36">
        <v>28</v>
      </c>
      <c r="J37" s="37">
        <v>16</v>
      </c>
      <c r="K37" s="37">
        <v>12</v>
      </c>
      <c r="L37" s="37">
        <v>0</v>
      </c>
      <c r="M37" s="38">
        <v>0</v>
      </c>
      <c r="N37" s="12">
        <v>20</v>
      </c>
      <c r="O37" s="13">
        <v>19</v>
      </c>
      <c r="P37" s="14">
        <v>-8</v>
      </c>
      <c r="Q37" s="14">
        <v>8</v>
      </c>
      <c r="R37" s="14">
        <v>10</v>
      </c>
      <c r="S37" s="15">
        <v>9</v>
      </c>
    </row>
    <row r="38" spans="1:19" ht="18" customHeight="1" x14ac:dyDescent="0.15">
      <c r="A38" s="34" t="s">
        <v>3</v>
      </c>
      <c r="B38" s="35">
        <v>0</v>
      </c>
      <c r="C38" s="36">
        <v>2</v>
      </c>
      <c r="D38" s="37">
        <v>0</v>
      </c>
      <c r="E38" s="37">
        <v>2</v>
      </c>
      <c r="F38" s="37">
        <v>0</v>
      </c>
      <c r="G38" s="38">
        <v>0</v>
      </c>
      <c r="H38" s="35">
        <v>8</v>
      </c>
      <c r="I38" s="36">
        <v>20</v>
      </c>
      <c r="J38" s="37">
        <v>12</v>
      </c>
      <c r="K38" s="37">
        <v>8</v>
      </c>
      <c r="L38" s="37">
        <v>0</v>
      </c>
      <c r="M38" s="38">
        <v>0</v>
      </c>
      <c r="N38" s="12">
        <v>-7</v>
      </c>
      <c r="O38" s="13">
        <v>-27</v>
      </c>
      <c r="P38" s="14">
        <v>-17</v>
      </c>
      <c r="Q38" s="14">
        <v>-8</v>
      </c>
      <c r="R38" s="14">
        <v>-3</v>
      </c>
      <c r="S38" s="15">
        <v>1</v>
      </c>
    </row>
    <row r="39" spans="1:19" ht="18" customHeight="1" x14ac:dyDescent="0.15">
      <c r="A39" s="34" t="s">
        <v>4</v>
      </c>
      <c r="B39" s="35">
        <v>0</v>
      </c>
      <c r="C39" s="36">
        <v>6</v>
      </c>
      <c r="D39" s="37">
        <v>2</v>
      </c>
      <c r="E39" s="37">
        <v>3</v>
      </c>
      <c r="F39" s="37">
        <v>0</v>
      </c>
      <c r="G39" s="38">
        <v>1</v>
      </c>
      <c r="H39" s="35">
        <v>11</v>
      </c>
      <c r="I39" s="36">
        <v>21</v>
      </c>
      <c r="J39" s="37">
        <v>10</v>
      </c>
      <c r="K39" s="37">
        <v>10</v>
      </c>
      <c r="L39" s="37">
        <v>0</v>
      </c>
      <c r="M39" s="38">
        <v>1</v>
      </c>
      <c r="N39" s="12">
        <v>-1</v>
      </c>
      <c r="O39" s="13">
        <v>-7</v>
      </c>
      <c r="P39" s="14">
        <v>-7</v>
      </c>
      <c r="Q39" s="14">
        <v>-7</v>
      </c>
      <c r="R39" s="14">
        <v>6</v>
      </c>
      <c r="S39" s="15">
        <v>1</v>
      </c>
    </row>
    <row r="40" spans="1:19" ht="18" customHeight="1" x14ac:dyDescent="0.15">
      <c r="A40" s="34" t="s">
        <v>5</v>
      </c>
      <c r="B40" s="35">
        <v>0</v>
      </c>
      <c r="C40" s="36">
        <v>1</v>
      </c>
      <c r="D40" s="37">
        <v>1</v>
      </c>
      <c r="E40" s="37">
        <v>0</v>
      </c>
      <c r="F40" s="37">
        <v>0</v>
      </c>
      <c r="G40" s="38">
        <v>0</v>
      </c>
      <c r="H40" s="35">
        <v>16</v>
      </c>
      <c r="I40" s="36">
        <v>37</v>
      </c>
      <c r="J40" s="37">
        <v>18</v>
      </c>
      <c r="K40" s="37">
        <v>19</v>
      </c>
      <c r="L40" s="37">
        <v>0</v>
      </c>
      <c r="M40" s="38">
        <v>0</v>
      </c>
      <c r="N40" s="12">
        <v>-15</v>
      </c>
      <c r="O40" s="13">
        <v>-46</v>
      </c>
      <c r="P40" s="14">
        <v>-23</v>
      </c>
      <c r="Q40" s="14">
        <v>-22</v>
      </c>
      <c r="R40" s="14">
        <v>3</v>
      </c>
      <c r="S40" s="15">
        <v>-4</v>
      </c>
    </row>
    <row r="41" spans="1:19" ht="18" customHeight="1" x14ac:dyDescent="0.15">
      <c r="A41" s="34" t="s">
        <v>6</v>
      </c>
      <c r="B41" s="35">
        <v>0</v>
      </c>
      <c r="C41" s="36">
        <v>0</v>
      </c>
      <c r="D41" s="37">
        <v>0</v>
      </c>
      <c r="E41" s="37">
        <v>0</v>
      </c>
      <c r="F41" s="37">
        <v>0</v>
      </c>
      <c r="G41" s="38">
        <v>0</v>
      </c>
      <c r="H41" s="35">
        <v>6</v>
      </c>
      <c r="I41" s="36">
        <v>11</v>
      </c>
      <c r="J41" s="37">
        <v>4</v>
      </c>
      <c r="K41" s="37">
        <v>7</v>
      </c>
      <c r="L41" s="37">
        <v>0</v>
      </c>
      <c r="M41" s="38">
        <v>0</v>
      </c>
      <c r="N41" s="12">
        <v>-2</v>
      </c>
      <c r="O41" s="13">
        <v>-8</v>
      </c>
      <c r="P41" s="14">
        <v>-1</v>
      </c>
      <c r="Q41" s="14">
        <v>-9</v>
      </c>
      <c r="R41" s="14">
        <v>2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6</v>
      </c>
      <c r="D42" s="37">
        <v>3</v>
      </c>
      <c r="E42" s="37">
        <v>3</v>
      </c>
      <c r="F42" s="37">
        <v>0</v>
      </c>
      <c r="G42" s="38">
        <v>0</v>
      </c>
      <c r="H42" s="35">
        <v>4</v>
      </c>
      <c r="I42" s="36">
        <v>10</v>
      </c>
      <c r="J42" s="37">
        <v>3</v>
      </c>
      <c r="K42" s="37">
        <v>6</v>
      </c>
      <c r="L42" s="37">
        <v>1</v>
      </c>
      <c r="M42" s="38">
        <v>0</v>
      </c>
      <c r="N42" s="12">
        <v>16</v>
      </c>
      <c r="O42" s="13">
        <v>6</v>
      </c>
      <c r="P42" s="14">
        <v>-11</v>
      </c>
      <c r="Q42" s="14">
        <v>-14</v>
      </c>
      <c r="R42" s="14">
        <v>-7</v>
      </c>
      <c r="S42" s="15">
        <v>38</v>
      </c>
    </row>
    <row r="43" spans="1:19" ht="18" customHeight="1" x14ac:dyDescent="0.15">
      <c r="A43" s="34" t="s">
        <v>8</v>
      </c>
      <c r="B43" s="35">
        <v>0</v>
      </c>
      <c r="C43" s="36">
        <v>7</v>
      </c>
      <c r="D43" s="37">
        <v>4</v>
      </c>
      <c r="E43" s="37">
        <v>3</v>
      </c>
      <c r="F43" s="37">
        <v>0</v>
      </c>
      <c r="G43" s="38">
        <v>0</v>
      </c>
      <c r="H43" s="35">
        <v>4</v>
      </c>
      <c r="I43" s="36">
        <v>14</v>
      </c>
      <c r="J43" s="37">
        <v>9</v>
      </c>
      <c r="K43" s="37">
        <v>5</v>
      </c>
      <c r="L43" s="37">
        <v>0</v>
      </c>
      <c r="M43" s="38">
        <v>0</v>
      </c>
      <c r="N43" s="12">
        <v>-26</v>
      </c>
      <c r="O43" s="13">
        <v>-38</v>
      </c>
      <c r="P43" s="14">
        <v>-28</v>
      </c>
      <c r="Q43" s="14">
        <v>-12</v>
      </c>
      <c r="R43" s="14">
        <v>1</v>
      </c>
      <c r="S43" s="15">
        <v>1</v>
      </c>
    </row>
    <row r="44" spans="1:19" ht="18" customHeight="1" x14ac:dyDescent="0.15">
      <c r="A44" s="39" t="s">
        <v>9</v>
      </c>
      <c r="B44" s="40">
        <v>0</v>
      </c>
      <c r="C44" s="41">
        <v>15</v>
      </c>
      <c r="D44" s="42">
        <v>7</v>
      </c>
      <c r="E44" s="42">
        <v>8</v>
      </c>
      <c r="F44" s="42">
        <v>0</v>
      </c>
      <c r="G44" s="43">
        <v>0</v>
      </c>
      <c r="H44" s="40">
        <v>3</v>
      </c>
      <c r="I44" s="41">
        <v>11</v>
      </c>
      <c r="J44" s="42">
        <v>7</v>
      </c>
      <c r="K44" s="42">
        <v>4</v>
      </c>
      <c r="L44" s="42">
        <v>0</v>
      </c>
      <c r="M44" s="43">
        <v>0</v>
      </c>
      <c r="N44" s="17">
        <v>11</v>
      </c>
      <c r="O44" s="18">
        <v>1</v>
      </c>
      <c r="P44" s="19">
        <v>-3</v>
      </c>
      <c r="Q44" s="19">
        <v>9</v>
      </c>
      <c r="R44" s="19">
        <v>-4</v>
      </c>
      <c r="S44" s="20">
        <v>-1</v>
      </c>
    </row>
    <row r="45" spans="1:19" ht="18" customHeight="1" x14ac:dyDescent="0.15">
      <c r="A45" s="21" t="s">
        <v>10</v>
      </c>
      <c r="B45" s="44">
        <v>0</v>
      </c>
      <c r="C45" s="45">
        <v>117</v>
      </c>
      <c r="D45" s="46">
        <v>59</v>
      </c>
      <c r="E45" s="46">
        <v>57</v>
      </c>
      <c r="F45" s="46">
        <v>0</v>
      </c>
      <c r="G45" s="47">
        <v>1</v>
      </c>
      <c r="H45" s="44">
        <v>135</v>
      </c>
      <c r="I45" s="45">
        <v>303</v>
      </c>
      <c r="J45" s="46">
        <v>159</v>
      </c>
      <c r="K45" s="46">
        <v>141</v>
      </c>
      <c r="L45" s="46">
        <v>2</v>
      </c>
      <c r="M45" s="47">
        <v>1</v>
      </c>
      <c r="N45" s="22">
        <v>15</v>
      </c>
      <c r="O45" s="23">
        <v>-122</v>
      </c>
      <c r="P45" s="24">
        <v>-72</v>
      </c>
      <c r="Q45" s="24">
        <v>-79</v>
      </c>
      <c r="R45" s="24">
        <v>-7</v>
      </c>
      <c r="S45" s="25">
        <v>36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8" scale="110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29"/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V39" sqref="V39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57</v>
      </c>
    </row>
    <row r="2" spans="1:33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3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3" x14ac:dyDescent="0.15">
      <c r="A4" s="65"/>
      <c r="B4" s="58"/>
      <c r="C4" s="60"/>
      <c r="D4" s="52" t="s">
        <v>19</v>
      </c>
      <c r="E4" s="52" t="s">
        <v>20</v>
      </c>
      <c r="F4" s="5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3" ht="18" customHeight="1" x14ac:dyDescent="0.15">
      <c r="A5" s="6" t="s">
        <v>21</v>
      </c>
      <c r="B5" s="7">
        <v>160</v>
      </c>
      <c r="C5" s="8">
        <v>245</v>
      </c>
      <c r="D5" s="9">
        <v>124</v>
      </c>
      <c r="E5" s="9">
        <v>83</v>
      </c>
      <c r="F5" s="9">
        <v>24</v>
      </c>
      <c r="G5" s="10">
        <v>14</v>
      </c>
      <c r="H5" s="7">
        <v>149</v>
      </c>
      <c r="I5" s="8">
        <v>246</v>
      </c>
      <c r="J5" s="9">
        <v>118</v>
      </c>
      <c r="K5" s="9">
        <v>91</v>
      </c>
      <c r="L5" s="9">
        <v>28</v>
      </c>
      <c r="M5" s="10">
        <v>9</v>
      </c>
      <c r="N5" s="7">
        <v>162</v>
      </c>
      <c r="O5" s="8">
        <v>291</v>
      </c>
      <c r="P5" s="9">
        <v>152</v>
      </c>
      <c r="Q5" s="9">
        <v>124</v>
      </c>
      <c r="R5" s="9">
        <v>10</v>
      </c>
      <c r="S5" s="10">
        <v>5</v>
      </c>
      <c r="T5" s="7">
        <v>155</v>
      </c>
      <c r="U5" s="8">
        <v>305</v>
      </c>
      <c r="V5" s="9">
        <v>150</v>
      </c>
      <c r="W5" s="9">
        <v>130</v>
      </c>
      <c r="X5" s="9">
        <v>11</v>
      </c>
      <c r="Y5" s="10">
        <v>14</v>
      </c>
    </row>
    <row r="6" spans="1:33" ht="18" customHeight="1" x14ac:dyDescent="0.15">
      <c r="A6" s="11" t="s">
        <v>23</v>
      </c>
      <c r="B6" s="12">
        <v>92</v>
      </c>
      <c r="C6" s="13">
        <v>150</v>
      </c>
      <c r="D6" s="14">
        <v>81</v>
      </c>
      <c r="E6" s="14">
        <v>48</v>
      </c>
      <c r="F6" s="14">
        <v>14</v>
      </c>
      <c r="G6" s="15">
        <v>7</v>
      </c>
      <c r="H6" s="12">
        <v>83</v>
      </c>
      <c r="I6" s="13">
        <v>133</v>
      </c>
      <c r="J6" s="14">
        <v>71</v>
      </c>
      <c r="K6" s="14">
        <v>42</v>
      </c>
      <c r="L6" s="14">
        <v>15</v>
      </c>
      <c r="M6" s="15">
        <v>5</v>
      </c>
      <c r="N6" s="12">
        <v>114</v>
      </c>
      <c r="O6" s="13">
        <v>193</v>
      </c>
      <c r="P6" s="14">
        <v>99</v>
      </c>
      <c r="Q6" s="14">
        <v>82</v>
      </c>
      <c r="R6" s="14">
        <v>2</v>
      </c>
      <c r="S6" s="15">
        <v>10</v>
      </c>
      <c r="T6" s="12">
        <v>85</v>
      </c>
      <c r="U6" s="13">
        <v>150</v>
      </c>
      <c r="V6" s="14">
        <v>79</v>
      </c>
      <c r="W6" s="14">
        <v>67</v>
      </c>
      <c r="X6" s="14">
        <v>1</v>
      </c>
      <c r="Y6" s="15">
        <v>3</v>
      </c>
    </row>
    <row r="7" spans="1:33" ht="18" customHeight="1" x14ac:dyDescent="0.15">
      <c r="A7" s="11" t="s">
        <v>25</v>
      </c>
      <c r="B7" s="12">
        <v>63</v>
      </c>
      <c r="C7" s="13">
        <v>92</v>
      </c>
      <c r="D7" s="14">
        <v>39</v>
      </c>
      <c r="E7" s="14">
        <v>31</v>
      </c>
      <c r="F7" s="14">
        <v>13</v>
      </c>
      <c r="G7" s="15">
        <v>9</v>
      </c>
      <c r="H7" s="12">
        <v>42</v>
      </c>
      <c r="I7" s="13">
        <v>75</v>
      </c>
      <c r="J7" s="14">
        <v>36</v>
      </c>
      <c r="K7" s="14">
        <v>27</v>
      </c>
      <c r="L7" s="14">
        <v>6</v>
      </c>
      <c r="M7" s="15">
        <v>6</v>
      </c>
      <c r="N7" s="12">
        <v>49</v>
      </c>
      <c r="O7" s="13">
        <v>95</v>
      </c>
      <c r="P7" s="14">
        <v>46</v>
      </c>
      <c r="Q7" s="14">
        <v>48</v>
      </c>
      <c r="R7" s="14">
        <v>0</v>
      </c>
      <c r="S7" s="15">
        <v>1</v>
      </c>
      <c r="T7" s="12">
        <v>45</v>
      </c>
      <c r="U7" s="13">
        <v>104</v>
      </c>
      <c r="V7" s="14">
        <v>51</v>
      </c>
      <c r="W7" s="14">
        <v>49</v>
      </c>
      <c r="X7" s="14">
        <v>2</v>
      </c>
      <c r="Y7" s="15">
        <v>2</v>
      </c>
    </row>
    <row r="8" spans="1:33" ht="18" customHeight="1" x14ac:dyDescent="0.15">
      <c r="A8" s="11" t="s">
        <v>27</v>
      </c>
      <c r="B8" s="12">
        <v>7</v>
      </c>
      <c r="C8" s="13">
        <v>16</v>
      </c>
      <c r="D8" s="14">
        <v>6</v>
      </c>
      <c r="E8" s="14">
        <v>7</v>
      </c>
      <c r="F8" s="14">
        <v>0</v>
      </c>
      <c r="G8" s="15">
        <v>3</v>
      </c>
      <c r="H8" s="12">
        <v>9</v>
      </c>
      <c r="I8" s="13">
        <v>22</v>
      </c>
      <c r="J8" s="14">
        <v>9</v>
      </c>
      <c r="K8" s="14">
        <v>9</v>
      </c>
      <c r="L8" s="14">
        <v>4</v>
      </c>
      <c r="M8" s="15">
        <v>0</v>
      </c>
      <c r="N8" s="12">
        <v>18</v>
      </c>
      <c r="O8" s="13">
        <v>45</v>
      </c>
      <c r="P8" s="14">
        <v>21</v>
      </c>
      <c r="Q8" s="14">
        <v>23</v>
      </c>
      <c r="R8" s="14">
        <v>1</v>
      </c>
      <c r="S8" s="15">
        <v>0</v>
      </c>
      <c r="T8" s="12">
        <v>6</v>
      </c>
      <c r="U8" s="13">
        <v>17</v>
      </c>
      <c r="V8" s="14">
        <v>11</v>
      </c>
      <c r="W8" s="14">
        <v>6</v>
      </c>
      <c r="X8" s="14">
        <v>0</v>
      </c>
      <c r="Y8" s="15">
        <v>0</v>
      </c>
    </row>
    <row r="9" spans="1:33" ht="18" customHeight="1" x14ac:dyDescent="0.15">
      <c r="A9" s="11" t="s">
        <v>29</v>
      </c>
      <c r="B9" s="12">
        <v>9</v>
      </c>
      <c r="C9" s="13">
        <v>20</v>
      </c>
      <c r="D9" s="14">
        <v>9</v>
      </c>
      <c r="E9" s="14">
        <v>10</v>
      </c>
      <c r="F9" s="14">
        <v>1</v>
      </c>
      <c r="G9" s="15">
        <v>0</v>
      </c>
      <c r="H9" s="12">
        <v>19</v>
      </c>
      <c r="I9" s="13">
        <v>36</v>
      </c>
      <c r="J9" s="14">
        <v>12</v>
      </c>
      <c r="K9" s="14">
        <v>19</v>
      </c>
      <c r="L9" s="14">
        <v>5</v>
      </c>
      <c r="M9" s="15">
        <v>0</v>
      </c>
      <c r="N9" s="12">
        <v>13</v>
      </c>
      <c r="O9" s="13">
        <v>26</v>
      </c>
      <c r="P9" s="14">
        <v>13</v>
      </c>
      <c r="Q9" s="14">
        <v>12</v>
      </c>
      <c r="R9" s="14">
        <v>0</v>
      </c>
      <c r="S9" s="15">
        <v>1</v>
      </c>
      <c r="T9" s="12">
        <v>13</v>
      </c>
      <c r="U9" s="13">
        <v>22</v>
      </c>
      <c r="V9" s="14">
        <v>9</v>
      </c>
      <c r="W9" s="14">
        <v>7</v>
      </c>
      <c r="X9" s="14">
        <v>2</v>
      </c>
      <c r="Y9" s="15">
        <v>4</v>
      </c>
    </row>
    <row r="10" spans="1:33" ht="18" customHeight="1" x14ac:dyDescent="0.15">
      <c r="A10" s="11" t="s">
        <v>31</v>
      </c>
      <c r="B10" s="12">
        <v>91</v>
      </c>
      <c r="C10" s="13">
        <v>101</v>
      </c>
      <c r="D10" s="14">
        <v>7</v>
      </c>
      <c r="E10" s="14">
        <v>11</v>
      </c>
      <c r="F10" s="14">
        <v>61</v>
      </c>
      <c r="G10" s="15">
        <v>22</v>
      </c>
      <c r="H10" s="12">
        <v>37</v>
      </c>
      <c r="I10" s="13">
        <v>45</v>
      </c>
      <c r="J10" s="14">
        <v>5</v>
      </c>
      <c r="K10" s="14">
        <v>10</v>
      </c>
      <c r="L10" s="14">
        <v>19</v>
      </c>
      <c r="M10" s="15">
        <v>11</v>
      </c>
      <c r="N10" s="12">
        <v>19</v>
      </c>
      <c r="O10" s="13">
        <v>37</v>
      </c>
      <c r="P10" s="14">
        <v>24</v>
      </c>
      <c r="Q10" s="14">
        <v>13</v>
      </c>
      <c r="R10" s="14">
        <v>0</v>
      </c>
      <c r="S10" s="15">
        <v>0</v>
      </c>
      <c r="T10" s="12">
        <v>18</v>
      </c>
      <c r="U10" s="13">
        <v>49</v>
      </c>
      <c r="V10" s="14">
        <v>23</v>
      </c>
      <c r="W10" s="14">
        <v>24</v>
      </c>
      <c r="X10" s="14">
        <v>2</v>
      </c>
      <c r="Y10" s="15">
        <v>0</v>
      </c>
    </row>
    <row r="11" spans="1:33" ht="18" customHeight="1" x14ac:dyDescent="0.15">
      <c r="A11" s="11" t="s">
        <v>33</v>
      </c>
      <c r="B11" s="12">
        <v>5</v>
      </c>
      <c r="C11" s="13">
        <v>6</v>
      </c>
      <c r="D11" s="14">
        <v>0</v>
      </c>
      <c r="E11" s="14">
        <v>4</v>
      </c>
      <c r="F11" s="14">
        <v>2</v>
      </c>
      <c r="G11" s="15">
        <v>0</v>
      </c>
      <c r="H11" s="12">
        <v>5</v>
      </c>
      <c r="I11" s="13">
        <v>10</v>
      </c>
      <c r="J11" s="14">
        <v>2</v>
      </c>
      <c r="K11" s="14">
        <v>4</v>
      </c>
      <c r="L11" s="14">
        <v>4</v>
      </c>
      <c r="M11" s="15">
        <v>0</v>
      </c>
      <c r="N11" s="12">
        <v>3</v>
      </c>
      <c r="O11" s="13">
        <v>3</v>
      </c>
      <c r="P11" s="14">
        <v>2</v>
      </c>
      <c r="Q11" s="14">
        <v>1</v>
      </c>
      <c r="R11" s="14">
        <v>0</v>
      </c>
      <c r="S11" s="15">
        <v>0</v>
      </c>
      <c r="T11" s="12">
        <v>4</v>
      </c>
      <c r="U11" s="13">
        <v>4</v>
      </c>
      <c r="V11" s="14">
        <v>2</v>
      </c>
      <c r="W11" s="14">
        <v>2</v>
      </c>
      <c r="X11" s="14">
        <v>0</v>
      </c>
      <c r="Y11" s="15">
        <v>0</v>
      </c>
    </row>
    <row r="12" spans="1:33" ht="18" customHeight="1" x14ac:dyDescent="0.15">
      <c r="A12" s="11" t="s">
        <v>35</v>
      </c>
      <c r="B12" s="12">
        <v>29</v>
      </c>
      <c r="C12" s="13">
        <v>41</v>
      </c>
      <c r="D12" s="14">
        <v>8</v>
      </c>
      <c r="E12" s="14">
        <v>10</v>
      </c>
      <c r="F12" s="14">
        <v>19</v>
      </c>
      <c r="G12" s="15">
        <v>4</v>
      </c>
      <c r="H12" s="12">
        <v>61</v>
      </c>
      <c r="I12" s="13">
        <v>69</v>
      </c>
      <c r="J12" s="14">
        <v>10</v>
      </c>
      <c r="K12" s="14">
        <v>5</v>
      </c>
      <c r="L12" s="14">
        <v>14</v>
      </c>
      <c r="M12" s="15">
        <v>40</v>
      </c>
      <c r="N12" s="12">
        <v>10</v>
      </c>
      <c r="O12" s="13">
        <v>21</v>
      </c>
      <c r="P12" s="14">
        <v>9</v>
      </c>
      <c r="Q12" s="14">
        <v>9</v>
      </c>
      <c r="R12" s="14">
        <v>2</v>
      </c>
      <c r="S12" s="15">
        <v>1</v>
      </c>
      <c r="T12" s="12">
        <v>20</v>
      </c>
      <c r="U12" s="13">
        <v>45</v>
      </c>
      <c r="V12" s="14">
        <v>24</v>
      </c>
      <c r="W12" s="14">
        <v>21</v>
      </c>
      <c r="X12" s="14">
        <v>0</v>
      </c>
      <c r="Y12" s="15">
        <v>0</v>
      </c>
    </row>
    <row r="13" spans="1:33" ht="18" customHeight="1" x14ac:dyDescent="0.15">
      <c r="A13" s="11" t="s">
        <v>37</v>
      </c>
      <c r="B13" s="12">
        <v>16</v>
      </c>
      <c r="C13" s="13">
        <v>32</v>
      </c>
      <c r="D13" s="14">
        <v>12</v>
      </c>
      <c r="E13" s="14">
        <v>13</v>
      </c>
      <c r="F13" s="14">
        <v>5</v>
      </c>
      <c r="G13" s="15">
        <v>2</v>
      </c>
      <c r="H13" s="12">
        <v>25</v>
      </c>
      <c r="I13" s="13">
        <v>43</v>
      </c>
      <c r="J13" s="14">
        <v>21</v>
      </c>
      <c r="K13" s="14">
        <v>15</v>
      </c>
      <c r="L13" s="14">
        <v>4</v>
      </c>
      <c r="M13" s="15">
        <v>3</v>
      </c>
      <c r="N13" s="12">
        <v>19</v>
      </c>
      <c r="O13" s="13">
        <v>34</v>
      </c>
      <c r="P13" s="14">
        <v>15</v>
      </c>
      <c r="Q13" s="14">
        <v>13</v>
      </c>
      <c r="R13" s="14">
        <v>3</v>
      </c>
      <c r="S13" s="15">
        <v>3</v>
      </c>
      <c r="T13" s="12">
        <v>28</v>
      </c>
      <c r="U13" s="13">
        <v>50</v>
      </c>
      <c r="V13" s="14">
        <v>30</v>
      </c>
      <c r="W13" s="14">
        <v>19</v>
      </c>
      <c r="X13" s="14">
        <v>0</v>
      </c>
      <c r="Y13" s="15">
        <v>1</v>
      </c>
    </row>
    <row r="14" spans="1:33" ht="18" customHeight="1" x14ac:dyDescent="0.15">
      <c r="A14" s="16" t="s">
        <v>39</v>
      </c>
      <c r="B14" s="17">
        <v>39</v>
      </c>
      <c r="C14" s="18">
        <v>60</v>
      </c>
      <c r="D14" s="19">
        <v>23</v>
      </c>
      <c r="E14" s="19">
        <v>28</v>
      </c>
      <c r="F14" s="19">
        <v>8</v>
      </c>
      <c r="G14" s="20">
        <v>1</v>
      </c>
      <c r="H14" s="17">
        <v>21</v>
      </c>
      <c r="I14" s="18">
        <v>54</v>
      </c>
      <c r="J14" s="19">
        <v>20</v>
      </c>
      <c r="K14" s="19">
        <v>27</v>
      </c>
      <c r="L14" s="19">
        <v>7</v>
      </c>
      <c r="M14" s="20">
        <v>0</v>
      </c>
      <c r="N14" s="17">
        <v>11</v>
      </c>
      <c r="O14" s="18">
        <v>18</v>
      </c>
      <c r="P14" s="19">
        <v>9</v>
      </c>
      <c r="Q14" s="19">
        <v>6</v>
      </c>
      <c r="R14" s="19">
        <v>0</v>
      </c>
      <c r="S14" s="20">
        <v>3</v>
      </c>
      <c r="T14" s="17">
        <v>9</v>
      </c>
      <c r="U14" s="18">
        <v>17</v>
      </c>
      <c r="V14" s="19">
        <v>11</v>
      </c>
      <c r="W14" s="19">
        <v>6</v>
      </c>
      <c r="X14" s="19">
        <v>0</v>
      </c>
      <c r="Y14" s="20">
        <v>0</v>
      </c>
    </row>
    <row r="15" spans="1:33" ht="18" customHeight="1" x14ac:dyDescent="0.15">
      <c r="A15" s="21" t="s">
        <v>15</v>
      </c>
      <c r="B15" s="22">
        <v>511</v>
      </c>
      <c r="C15" s="23">
        <v>763</v>
      </c>
      <c r="D15" s="24">
        <v>309</v>
      </c>
      <c r="E15" s="24">
        <v>245</v>
      </c>
      <c r="F15" s="24">
        <v>147</v>
      </c>
      <c r="G15" s="25">
        <v>62</v>
      </c>
      <c r="H15" s="22">
        <v>451</v>
      </c>
      <c r="I15" s="23">
        <v>733</v>
      </c>
      <c r="J15" s="24">
        <v>304</v>
      </c>
      <c r="K15" s="24">
        <v>249</v>
      </c>
      <c r="L15" s="24">
        <v>106</v>
      </c>
      <c r="M15" s="25">
        <v>74</v>
      </c>
      <c r="N15" s="22">
        <v>418</v>
      </c>
      <c r="O15" s="23">
        <v>763</v>
      </c>
      <c r="P15" s="24">
        <v>390</v>
      </c>
      <c r="Q15" s="24">
        <v>331</v>
      </c>
      <c r="R15" s="24">
        <v>18</v>
      </c>
      <c r="S15" s="25">
        <v>24</v>
      </c>
      <c r="T15" s="22">
        <v>383</v>
      </c>
      <c r="U15" s="23">
        <v>763</v>
      </c>
      <c r="V15" s="24">
        <v>390</v>
      </c>
      <c r="W15" s="24">
        <v>331</v>
      </c>
      <c r="X15" s="24">
        <v>18</v>
      </c>
      <c r="Y15" s="25">
        <v>24</v>
      </c>
    </row>
    <row r="16" spans="1:33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</row>
    <row r="20" spans="1:33" ht="18" customHeight="1" x14ac:dyDescent="0.15">
      <c r="A20" s="6" t="s">
        <v>0</v>
      </c>
      <c r="B20" s="7">
        <v>10</v>
      </c>
      <c r="C20" s="8">
        <v>11</v>
      </c>
      <c r="D20" s="9">
        <v>0</v>
      </c>
      <c r="E20" s="9">
        <v>11</v>
      </c>
      <c r="F20" s="9">
        <v>0</v>
      </c>
      <c r="G20" s="10">
        <v>0</v>
      </c>
      <c r="H20" s="7">
        <v>16</v>
      </c>
      <c r="I20" s="8">
        <v>21</v>
      </c>
      <c r="J20" s="9">
        <v>7</v>
      </c>
      <c r="K20" s="9">
        <v>14</v>
      </c>
      <c r="L20" s="9">
        <v>0</v>
      </c>
      <c r="M20" s="10">
        <v>0</v>
      </c>
      <c r="N20" s="7">
        <v>0</v>
      </c>
      <c r="O20" s="8">
        <v>1</v>
      </c>
      <c r="P20" s="9">
        <v>0</v>
      </c>
      <c r="Q20" s="9">
        <v>1</v>
      </c>
      <c r="R20" s="9">
        <v>0</v>
      </c>
      <c r="S20" s="10">
        <v>0</v>
      </c>
      <c r="T20" s="7">
        <v>0</v>
      </c>
      <c r="U20" s="8">
        <v>1</v>
      </c>
      <c r="V20" s="9">
        <v>0</v>
      </c>
      <c r="W20" s="9">
        <v>0</v>
      </c>
      <c r="X20" s="9">
        <v>0</v>
      </c>
      <c r="Y20" s="10">
        <v>1</v>
      </c>
      <c r="Z20" s="27"/>
      <c r="AA20" s="27"/>
      <c r="AB20" s="27"/>
      <c r="AC20" s="27"/>
      <c r="AD20" s="27"/>
      <c r="AE20" s="27"/>
      <c r="AF20" s="27"/>
      <c r="AG20" s="27"/>
    </row>
    <row r="21" spans="1:33" ht="18" customHeight="1" x14ac:dyDescent="0.15">
      <c r="A21" s="11" t="s">
        <v>1</v>
      </c>
      <c r="B21" s="12">
        <v>3</v>
      </c>
      <c r="C21" s="13">
        <v>3</v>
      </c>
      <c r="D21" s="14">
        <v>0</v>
      </c>
      <c r="E21" s="14">
        <v>3</v>
      </c>
      <c r="F21" s="14">
        <v>0</v>
      </c>
      <c r="G21" s="15">
        <v>0</v>
      </c>
      <c r="H21" s="12">
        <v>9</v>
      </c>
      <c r="I21" s="13">
        <v>12</v>
      </c>
      <c r="J21" s="14">
        <v>4</v>
      </c>
      <c r="K21" s="14">
        <v>8</v>
      </c>
      <c r="L21" s="14">
        <v>0</v>
      </c>
      <c r="M21" s="15">
        <v>0</v>
      </c>
      <c r="N21" s="12">
        <v>0</v>
      </c>
      <c r="O21" s="13">
        <v>1</v>
      </c>
      <c r="P21" s="14">
        <v>1</v>
      </c>
      <c r="Q21" s="14">
        <v>0</v>
      </c>
      <c r="R21" s="14">
        <v>0</v>
      </c>
      <c r="S21" s="15">
        <v>0</v>
      </c>
      <c r="T21" s="12">
        <v>0</v>
      </c>
      <c r="U21" s="13">
        <v>1</v>
      </c>
      <c r="V21" s="14">
        <v>0</v>
      </c>
      <c r="W21" s="14">
        <v>0</v>
      </c>
      <c r="X21" s="14">
        <v>1</v>
      </c>
      <c r="Y21" s="15">
        <v>0</v>
      </c>
      <c r="Z21" s="27"/>
      <c r="AA21" s="27"/>
      <c r="AB21" s="27"/>
      <c r="AC21" s="27"/>
      <c r="AD21" s="27"/>
      <c r="AE21" s="27"/>
      <c r="AF21" s="27"/>
      <c r="AG21" s="27"/>
    </row>
    <row r="22" spans="1:33" ht="18" customHeight="1" x14ac:dyDescent="0.15">
      <c r="A22" s="11" t="s">
        <v>2</v>
      </c>
      <c r="B22" s="12">
        <v>4</v>
      </c>
      <c r="C22" s="13">
        <v>4</v>
      </c>
      <c r="D22" s="14">
        <v>1</v>
      </c>
      <c r="E22" s="14">
        <v>3</v>
      </c>
      <c r="F22" s="14">
        <v>0</v>
      </c>
      <c r="G22" s="15">
        <v>0</v>
      </c>
      <c r="H22" s="12">
        <v>1</v>
      </c>
      <c r="I22" s="13">
        <v>1</v>
      </c>
      <c r="J22" s="14">
        <v>1</v>
      </c>
      <c r="K22" s="14">
        <v>0</v>
      </c>
      <c r="L22" s="14">
        <v>0</v>
      </c>
      <c r="M22" s="15">
        <v>0</v>
      </c>
      <c r="N22" s="12">
        <v>0</v>
      </c>
      <c r="O22" s="13">
        <v>0</v>
      </c>
      <c r="P22" s="14">
        <v>0</v>
      </c>
      <c r="Q22" s="14">
        <v>0</v>
      </c>
      <c r="R22" s="14">
        <v>0</v>
      </c>
      <c r="S22" s="15">
        <v>0</v>
      </c>
      <c r="T22" s="12">
        <v>0</v>
      </c>
      <c r="U22" s="13">
        <v>0</v>
      </c>
      <c r="V22" s="14">
        <v>0</v>
      </c>
      <c r="W22" s="14">
        <v>0</v>
      </c>
      <c r="X22" s="14">
        <v>0</v>
      </c>
      <c r="Y22" s="15">
        <v>0</v>
      </c>
      <c r="Z22" s="27"/>
      <c r="AA22" s="27"/>
      <c r="AB22" s="27"/>
      <c r="AC22" s="27"/>
      <c r="AD22" s="27"/>
      <c r="AE22" s="27"/>
      <c r="AF22" s="27"/>
      <c r="AG22" s="27"/>
    </row>
    <row r="23" spans="1:33" ht="18" customHeight="1" x14ac:dyDescent="0.15">
      <c r="A23" s="11" t="s">
        <v>3</v>
      </c>
      <c r="B23" s="12">
        <v>0</v>
      </c>
      <c r="C23" s="13">
        <v>0</v>
      </c>
      <c r="D23" s="14">
        <v>0</v>
      </c>
      <c r="E23" s="14">
        <v>0</v>
      </c>
      <c r="F23" s="14">
        <v>0</v>
      </c>
      <c r="G23" s="15">
        <v>0</v>
      </c>
      <c r="H23" s="12">
        <v>5</v>
      </c>
      <c r="I23" s="13">
        <v>6</v>
      </c>
      <c r="J23" s="14">
        <v>4</v>
      </c>
      <c r="K23" s="14">
        <v>2</v>
      </c>
      <c r="L23" s="14">
        <v>0</v>
      </c>
      <c r="M23" s="15">
        <v>0</v>
      </c>
      <c r="N23" s="12">
        <v>0</v>
      </c>
      <c r="O23" s="13">
        <v>0</v>
      </c>
      <c r="P23" s="14">
        <v>0</v>
      </c>
      <c r="Q23" s="14">
        <v>0</v>
      </c>
      <c r="R23" s="14">
        <v>0</v>
      </c>
      <c r="S23" s="15">
        <v>0</v>
      </c>
      <c r="T23" s="12">
        <v>0</v>
      </c>
      <c r="U23" s="13">
        <v>0</v>
      </c>
      <c r="V23" s="14">
        <v>0</v>
      </c>
      <c r="W23" s="14">
        <v>0</v>
      </c>
      <c r="X23" s="14">
        <v>0</v>
      </c>
      <c r="Y23" s="15">
        <v>0</v>
      </c>
      <c r="Z23" s="27"/>
      <c r="AA23" s="27"/>
      <c r="AB23" s="27"/>
      <c r="AC23" s="27"/>
      <c r="AD23" s="27"/>
      <c r="AE23" s="27"/>
      <c r="AF23" s="27"/>
      <c r="AG23" s="27"/>
    </row>
    <row r="24" spans="1:33" ht="18" customHeight="1" x14ac:dyDescent="0.15">
      <c r="A24" s="11" t="s">
        <v>4</v>
      </c>
      <c r="B24" s="12">
        <v>2</v>
      </c>
      <c r="C24" s="13">
        <v>2</v>
      </c>
      <c r="D24" s="14">
        <v>0</v>
      </c>
      <c r="E24" s="14">
        <v>2</v>
      </c>
      <c r="F24" s="14">
        <v>0</v>
      </c>
      <c r="G24" s="15">
        <v>0</v>
      </c>
      <c r="H24" s="12">
        <v>3</v>
      </c>
      <c r="I24" s="13">
        <v>3</v>
      </c>
      <c r="J24" s="14">
        <v>2</v>
      </c>
      <c r="K24" s="14">
        <v>1</v>
      </c>
      <c r="L24" s="14">
        <v>0</v>
      </c>
      <c r="M24" s="15">
        <v>0</v>
      </c>
      <c r="N24" s="12">
        <v>0</v>
      </c>
      <c r="O24" s="13">
        <v>1</v>
      </c>
      <c r="P24" s="14">
        <v>0</v>
      </c>
      <c r="Q24" s="14">
        <v>1</v>
      </c>
      <c r="R24" s="14">
        <v>0</v>
      </c>
      <c r="S24" s="15">
        <v>0</v>
      </c>
      <c r="T24" s="12">
        <v>0</v>
      </c>
      <c r="U24" s="13">
        <v>1</v>
      </c>
      <c r="V24" s="14">
        <v>0</v>
      </c>
      <c r="W24" s="14">
        <v>0</v>
      </c>
      <c r="X24" s="14">
        <v>0</v>
      </c>
      <c r="Y24" s="15">
        <v>1</v>
      </c>
      <c r="Z24" s="27"/>
      <c r="AA24" s="27"/>
      <c r="AB24" s="27"/>
      <c r="AC24" s="27"/>
      <c r="AD24" s="27"/>
      <c r="AE24" s="27"/>
      <c r="AF24" s="27"/>
      <c r="AG24" s="27"/>
    </row>
    <row r="25" spans="1:33" ht="18" customHeight="1" x14ac:dyDescent="0.15">
      <c r="A25" s="11" t="s">
        <v>5</v>
      </c>
      <c r="B25" s="12">
        <v>0</v>
      </c>
      <c r="C25" s="13">
        <v>0</v>
      </c>
      <c r="D25" s="14">
        <v>0</v>
      </c>
      <c r="E25" s="14">
        <v>0</v>
      </c>
      <c r="F25" s="14">
        <v>0</v>
      </c>
      <c r="G25" s="15">
        <v>0</v>
      </c>
      <c r="H25" s="12">
        <v>5</v>
      </c>
      <c r="I25" s="13">
        <v>7</v>
      </c>
      <c r="J25" s="14">
        <v>3</v>
      </c>
      <c r="K25" s="14">
        <v>4</v>
      </c>
      <c r="L25" s="14">
        <v>0</v>
      </c>
      <c r="M25" s="15">
        <v>0</v>
      </c>
      <c r="N25" s="12">
        <v>1</v>
      </c>
      <c r="O25" s="13">
        <v>1</v>
      </c>
      <c r="P25" s="14">
        <v>0</v>
      </c>
      <c r="Q25" s="14">
        <v>1</v>
      </c>
      <c r="R25" s="14">
        <v>0</v>
      </c>
      <c r="S25" s="15">
        <v>0</v>
      </c>
      <c r="T25" s="12">
        <v>1</v>
      </c>
      <c r="U25" s="13">
        <v>1</v>
      </c>
      <c r="V25" s="14">
        <v>0</v>
      </c>
      <c r="W25" s="14">
        <v>0</v>
      </c>
      <c r="X25" s="14">
        <v>0</v>
      </c>
      <c r="Y25" s="15">
        <v>1</v>
      </c>
      <c r="Z25" s="27"/>
      <c r="AA25" s="27"/>
      <c r="AB25" s="27"/>
      <c r="AC25" s="27"/>
      <c r="AD25" s="27"/>
      <c r="AE25" s="27"/>
      <c r="AF25" s="27"/>
      <c r="AG25" s="27"/>
    </row>
    <row r="26" spans="1:33" ht="18" customHeight="1" x14ac:dyDescent="0.15">
      <c r="A26" s="11" t="s">
        <v>6</v>
      </c>
      <c r="B26" s="12">
        <v>0</v>
      </c>
      <c r="C26" s="13">
        <v>0</v>
      </c>
      <c r="D26" s="14">
        <v>0</v>
      </c>
      <c r="E26" s="14">
        <v>0</v>
      </c>
      <c r="F26" s="14">
        <v>0</v>
      </c>
      <c r="G26" s="15">
        <v>0</v>
      </c>
      <c r="H26" s="12">
        <v>1</v>
      </c>
      <c r="I26" s="13">
        <v>2</v>
      </c>
      <c r="J26" s="14">
        <v>1</v>
      </c>
      <c r="K26" s="14">
        <v>1</v>
      </c>
      <c r="L26" s="14">
        <v>0</v>
      </c>
      <c r="M26" s="15">
        <v>0</v>
      </c>
      <c r="N26" s="12">
        <v>0</v>
      </c>
      <c r="O26" s="13">
        <v>0</v>
      </c>
      <c r="P26" s="14">
        <v>0</v>
      </c>
      <c r="Q26" s="14">
        <v>0</v>
      </c>
      <c r="R26" s="14">
        <v>0</v>
      </c>
      <c r="S26" s="15">
        <v>0</v>
      </c>
      <c r="T26" s="12">
        <v>0</v>
      </c>
      <c r="U26" s="13">
        <v>0</v>
      </c>
      <c r="V26" s="14">
        <v>0</v>
      </c>
      <c r="W26" s="14">
        <v>0</v>
      </c>
      <c r="X26" s="14">
        <v>0</v>
      </c>
      <c r="Y26" s="15">
        <v>0</v>
      </c>
      <c r="Z26" s="27"/>
      <c r="AA26" s="27"/>
      <c r="AB26" s="27"/>
      <c r="AC26" s="27"/>
      <c r="AD26" s="27"/>
      <c r="AE26" s="27"/>
      <c r="AF26" s="27"/>
      <c r="AG26" s="27"/>
    </row>
    <row r="27" spans="1:33" ht="18" customHeight="1" x14ac:dyDescent="0.15">
      <c r="A27" s="11" t="s">
        <v>7</v>
      </c>
      <c r="B27" s="12">
        <v>0</v>
      </c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2">
        <v>1</v>
      </c>
      <c r="I27" s="13">
        <v>2</v>
      </c>
      <c r="J27" s="14">
        <v>1</v>
      </c>
      <c r="K27" s="14">
        <v>1</v>
      </c>
      <c r="L27" s="14">
        <v>0</v>
      </c>
      <c r="M27" s="15">
        <v>0</v>
      </c>
      <c r="N27" s="12">
        <v>0</v>
      </c>
      <c r="O27" s="13">
        <v>0</v>
      </c>
      <c r="P27" s="14">
        <v>0</v>
      </c>
      <c r="Q27" s="14">
        <v>0</v>
      </c>
      <c r="R27" s="14">
        <v>0</v>
      </c>
      <c r="S27" s="15">
        <v>0</v>
      </c>
      <c r="T27" s="12">
        <v>0</v>
      </c>
      <c r="U27" s="13">
        <v>0</v>
      </c>
      <c r="V27" s="14">
        <v>0</v>
      </c>
      <c r="W27" s="14">
        <v>0</v>
      </c>
      <c r="X27" s="14">
        <v>0</v>
      </c>
      <c r="Y27" s="15">
        <v>0</v>
      </c>
      <c r="Z27" s="27"/>
      <c r="AA27" s="27"/>
      <c r="AB27" s="27"/>
      <c r="AC27" s="27"/>
      <c r="AD27" s="27"/>
      <c r="AE27" s="27"/>
      <c r="AF27" s="27"/>
      <c r="AG27" s="27"/>
    </row>
    <row r="28" spans="1:33" ht="18" customHeight="1" x14ac:dyDescent="0.15">
      <c r="A28" s="11" t="s">
        <v>8</v>
      </c>
      <c r="B28" s="12">
        <v>1</v>
      </c>
      <c r="C28" s="13">
        <v>1</v>
      </c>
      <c r="D28" s="14">
        <v>0</v>
      </c>
      <c r="E28" s="14">
        <v>1</v>
      </c>
      <c r="F28" s="14">
        <v>0</v>
      </c>
      <c r="G28" s="15">
        <v>0</v>
      </c>
      <c r="H28" s="12">
        <v>3</v>
      </c>
      <c r="I28" s="13">
        <v>3</v>
      </c>
      <c r="J28" s="14">
        <v>2</v>
      </c>
      <c r="K28" s="14">
        <v>1</v>
      </c>
      <c r="L28" s="14">
        <v>0</v>
      </c>
      <c r="M28" s="15">
        <v>0</v>
      </c>
      <c r="N28" s="12">
        <v>0</v>
      </c>
      <c r="O28" s="13">
        <v>0</v>
      </c>
      <c r="P28" s="14">
        <v>0</v>
      </c>
      <c r="Q28" s="14">
        <v>0</v>
      </c>
      <c r="R28" s="14">
        <v>0</v>
      </c>
      <c r="S28" s="15">
        <v>0</v>
      </c>
      <c r="T28" s="12">
        <v>0</v>
      </c>
      <c r="U28" s="13">
        <v>0</v>
      </c>
      <c r="V28" s="14">
        <v>0</v>
      </c>
      <c r="W28" s="14">
        <v>0</v>
      </c>
      <c r="X28" s="14">
        <v>0</v>
      </c>
      <c r="Y28" s="15">
        <v>0</v>
      </c>
      <c r="Z28" s="27"/>
      <c r="AA28" s="27"/>
      <c r="AB28" s="27"/>
      <c r="AC28" s="27"/>
      <c r="AD28" s="27"/>
      <c r="AE28" s="27"/>
      <c r="AF28" s="27"/>
      <c r="AG28" s="27"/>
    </row>
    <row r="29" spans="1:33" ht="18" customHeight="1" x14ac:dyDescent="0.15">
      <c r="A29" s="16" t="s">
        <v>9</v>
      </c>
      <c r="B29" s="17">
        <v>2</v>
      </c>
      <c r="C29" s="18">
        <v>2</v>
      </c>
      <c r="D29" s="19">
        <v>0</v>
      </c>
      <c r="E29" s="19">
        <v>2</v>
      </c>
      <c r="F29" s="19">
        <v>0</v>
      </c>
      <c r="G29" s="20">
        <v>0</v>
      </c>
      <c r="H29" s="17">
        <v>5</v>
      </c>
      <c r="I29" s="18">
        <v>11</v>
      </c>
      <c r="J29" s="19">
        <v>6</v>
      </c>
      <c r="K29" s="19">
        <v>5</v>
      </c>
      <c r="L29" s="19">
        <v>0</v>
      </c>
      <c r="M29" s="20">
        <v>0</v>
      </c>
      <c r="N29" s="17">
        <v>0</v>
      </c>
      <c r="O29" s="18">
        <v>1</v>
      </c>
      <c r="P29" s="19">
        <v>1</v>
      </c>
      <c r="Q29" s="19">
        <v>0</v>
      </c>
      <c r="R29" s="19">
        <v>0</v>
      </c>
      <c r="S29" s="20">
        <v>0</v>
      </c>
      <c r="T29" s="17">
        <v>0</v>
      </c>
      <c r="U29" s="18">
        <v>1</v>
      </c>
      <c r="V29" s="19">
        <v>0</v>
      </c>
      <c r="W29" s="19">
        <v>0</v>
      </c>
      <c r="X29" s="19">
        <v>1</v>
      </c>
      <c r="Y29" s="20">
        <v>0</v>
      </c>
      <c r="Z29" s="27"/>
      <c r="AA29" s="27"/>
      <c r="AB29" s="27"/>
      <c r="AC29" s="27"/>
      <c r="AD29" s="27"/>
      <c r="AE29" s="27"/>
      <c r="AF29" s="27"/>
      <c r="AG29" s="27"/>
    </row>
    <row r="30" spans="1:33" ht="18" customHeight="1" x14ac:dyDescent="0.15">
      <c r="A30" s="28" t="s">
        <v>10</v>
      </c>
      <c r="B30" s="22">
        <v>22</v>
      </c>
      <c r="C30" s="23">
        <v>23</v>
      </c>
      <c r="D30" s="24">
        <v>1</v>
      </c>
      <c r="E30" s="24">
        <v>22</v>
      </c>
      <c r="F30" s="24">
        <v>0</v>
      </c>
      <c r="G30" s="25">
        <v>0</v>
      </c>
      <c r="H30" s="22">
        <v>49</v>
      </c>
      <c r="I30" s="23">
        <v>68</v>
      </c>
      <c r="J30" s="24">
        <v>31</v>
      </c>
      <c r="K30" s="24">
        <v>37</v>
      </c>
      <c r="L30" s="24">
        <v>0</v>
      </c>
      <c r="M30" s="25">
        <v>0</v>
      </c>
      <c r="N30" s="22">
        <v>1</v>
      </c>
      <c r="O30" s="23">
        <v>5</v>
      </c>
      <c r="P30" s="24">
        <v>2</v>
      </c>
      <c r="Q30" s="24">
        <v>3</v>
      </c>
      <c r="R30" s="24">
        <v>0</v>
      </c>
      <c r="S30" s="25">
        <v>0</v>
      </c>
      <c r="T30" s="22">
        <v>1</v>
      </c>
      <c r="U30" s="23">
        <v>5</v>
      </c>
      <c r="V30" s="24">
        <v>0</v>
      </c>
      <c r="W30" s="24">
        <v>0</v>
      </c>
      <c r="X30" s="24">
        <v>2</v>
      </c>
      <c r="Y30" s="25">
        <v>3</v>
      </c>
      <c r="Z30" s="27"/>
      <c r="AA30" s="27"/>
      <c r="AB30" s="27"/>
      <c r="AC30" s="27"/>
      <c r="AD30" s="27"/>
      <c r="AE30" s="27"/>
      <c r="AF30" s="27"/>
      <c r="AG30" s="27"/>
    </row>
    <row r="32" spans="1:33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">
        <v>0</v>
      </c>
      <c r="B35" s="30">
        <v>0</v>
      </c>
      <c r="C35" s="31">
        <v>49</v>
      </c>
      <c r="D35" s="32">
        <v>26</v>
      </c>
      <c r="E35" s="32">
        <v>21</v>
      </c>
      <c r="F35" s="32">
        <v>1</v>
      </c>
      <c r="G35" s="33">
        <v>1</v>
      </c>
      <c r="H35" s="30">
        <v>24</v>
      </c>
      <c r="I35" s="31">
        <v>74</v>
      </c>
      <c r="J35" s="32">
        <v>36</v>
      </c>
      <c r="K35" s="32">
        <v>36</v>
      </c>
      <c r="L35" s="32">
        <v>1</v>
      </c>
      <c r="M35" s="33">
        <v>1</v>
      </c>
      <c r="N35" s="7">
        <v>0</v>
      </c>
      <c r="O35" s="8">
        <v>-40</v>
      </c>
      <c r="P35" s="9">
        <v>-2</v>
      </c>
      <c r="Q35" s="9">
        <v>-28</v>
      </c>
      <c r="R35" s="9">
        <v>-5</v>
      </c>
      <c r="S35" s="10">
        <v>-5</v>
      </c>
    </row>
    <row r="36" spans="1:19" ht="18" customHeight="1" x14ac:dyDescent="0.15">
      <c r="A36" s="34" t="s">
        <v>1</v>
      </c>
      <c r="B36" s="35">
        <v>0</v>
      </c>
      <c r="C36" s="36">
        <v>25</v>
      </c>
      <c r="D36" s="37">
        <v>12</v>
      </c>
      <c r="E36" s="37">
        <v>13</v>
      </c>
      <c r="F36" s="37">
        <v>0</v>
      </c>
      <c r="G36" s="38">
        <v>0</v>
      </c>
      <c r="H36" s="35">
        <v>22</v>
      </c>
      <c r="I36" s="36">
        <v>63</v>
      </c>
      <c r="J36" s="37">
        <v>28</v>
      </c>
      <c r="K36" s="37">
        <v>33</v>
      </c>
      <c r="L36" s="37">
        <v>1</v>
      </c>
      <c r="M36" s="38">
        <v>1</v>
      </c>
      <c r="N36" s="12">
        <v>22</v>
      </c>
      <c r="O36" s="13">
        <v>22</v>
      </c>
      <c r="P36" s="14">
        <v>15</v>
      </c>
      <c r="Q36" s="14">
        <v>1</v>
      </c>
      <c r="R36" s="14">
        <v>-2</v>
      </c>
      <c r="S36" s="15">
        <v>8</v>
      </c>
    </row>
    <row r="37" spans="1:19" ht="18" customHeight="1" x14ac:dyDescent="0.15">
      <c r="A37" s="34" t="s">
        <v>2</v>
      </c>
      <c r="B37" s="35">
        <v>0</v>
      </c>
      <c r="C37" s="36">
        <v>11</v>
      </c>
      <c r="D37" s="37">
        <v>7</v>
      </c>
      <c r="E37" s="37">
        <v>4</v>
      </c>
      <c r="F37" s="37">
        <v>0</v>
      </c>
      <c r="G37" s="38">
        <v>0</v>
      </c>
      <c r="H37" s="35">
        <v>15</v>
      </c>
      <c r="I37" s="36">
        <v>48</v>
      </c>
      <c r="J37" s="37">
        <v>24</v>
      </c>
      <c r="K37" s="37">
        <v>23</v>
      </c>
      <c r="L37" s="37">
        <v>1</v>
      </c>
      <c r="M37" s="38">
        <v>0</v>
      </c>
      <c r="N37" s="12">
        <v>7</v>
      </c>
      <c r="O37" s="13">
        <v>-29</v>
      </c>
      <c r="P37" s="14">
        <v>-19</v>
      </c>
      <c r="Q37" s="14">
        <v>-16</v>
      </c>
      <c r="R37" s="14">
        <v>4</v>
      </c>
      <c r="S37" s="15">
        <v>2</v>
      </c>
    </row>
    <row r="38" spans="1:19" ht="18" customHeight="1" x14ac:dyDescent="0.15">
      <c r="A38" s="34" t="s">
        <v>3</v>
      </c>
      <c r="B38" s="35">
        <v>0</v>
      </c>
      <c r="C38" s="36">
        <v>5</v>
      </c>
      <c r="D38" s="37">
        <v>3</v>
      </c>
      <c r="E38" s="37">
        <v>2</v>
      </c>
      <c r="F38" s="37">
        <v>0</v>
      </c>
      <c r="G38" s="38">
        <v>0</v>
      </c>
      <c r="H38" s="35">
        <v>8</v>
      </c>
      <c r="I38" s="36">
        <v>19</v>
      </c>
      <c r="J38" s="37">
        <v>11</v>
      </c>
      <c r="K38" s="37">
        <v>8</v>
      </c>
      <c r="L38" s="37">
        <v>0</v>
      </c>
      <c r="M38" s="38">
        <v>0</v>
      </c>
      <c r="N38" s="12">
        <v>7</v>
      </c>
      <c r="O38" s="13">
        <v>8</v>
      </c>
      <c r="P38" s="14">
        <v>-1</v>
      </c>
      <c r="Q38" s="14">
        <v>9</v>
      </c>
      <c r="R38" s="14">
        <v>-3</v>
      </c>
      <c r="S38" s="15">
        <v>3</v>
      </c>
    </row>
    <row r="39" spans="1:19" ht="18" customHeight="1" x14ac:dyDescent="0.15">
      <c r="A39" s="34" t="s">
        <v>4</v>
      </c>
      <c r="B39" s="35">
        <v>0</v>
      </c>
      <c r="C39" s="36">
        <v>11</v>
      </c>
      <c r="D39" s="37">
        <v>4</v>
      </c>
      <c r="E39" s="37">
        <v>7</v>
      </c>
      <c r="F39" s="37">
        <v>0</v>
      </c>
      <c r="G39" s="38">
        <v>0</v>
      </c>
      <c r="H39" s="35">
        <v>14</v>
      </c>
      <c r="I39" s="36">
        <v>26</v>
      </c>
      <c r="J39" s="37">
        <v>14</v>
      </c>
      <c r="K39" s="37">
        <v>12</v>
      </c>
      <c r="L39" s="37">
        <v>0</v>
      </c>
      <c r="M39" s="38">
        <v>0</v>
      </c>
      <c r="N39" s="12">
        <v>-23</v>
      </c>
      <c r="O39" s="13">
        <v>-27</v>
      </c>
      <c r="P39" s="14">
        <v>-9</v>
      </c>
      <c r="Q39" s="14">
        <v>-8</v>
      </c>
      <c r="R39" s="14">
        <v>-6</v>
      </c>
      <c r="S39" s="15">
        <v>-4</v>
      </c>
    </row>
    <row r="40" spans="1:19" ht="18" customHeight="1" x14ac:dyDescent="0.15">
      <c r="A40" s="34" t="s">
        <v>5</v>
      </c>
      <c r="B40" s="35">
        <v>0</v>
      </c>
      <c r="C40" s="36">
        <v>3</v>
      </c>
      <c r="D40" s="37">
        <v>2</v>
      </c>
      <c r="E40" s="37">
        <v>1</v>
      </c>
      <c r="F40" s="37">
        <v>0</v>
      </c>
      <c r="G40" s="38">
        <v>0</v>
      </c>
      <c r="H40" s="35">
        <v>12</v>
      </c>
      <c r="I40" s="36">
        <v>32</v>
      </c>
      <c r="J40" s="37">
        <v>18</v>
      </c>
      <c r="K40" s="37">
        <v>14</v>
      </c>
      <c r="L40" s="37">
        <v>0</v>
      </c>
      <c r="M40" s="38">
        <v>0</v>
      </c>
      <c r="N40" s="12">
        <v>48</v>
      </c>
      <c r="O40" s="13">
        <v>15</v>
      </c>
      <c r="P40" s="14">
        <v>-13</v>
      </c>
      <c r="Q40" s="14">
        <v>-22</v>
      </c>
      <c r="R40" s="14">
        <v>40</v>
      </c>
      <c r="S40" s="15">
        <v>10</v>
      </c>
    </row>
    <row r="41" spans="1:19" ht="18" customHeight="1" x14ac:dyDescent="0.15">
      <c r="A41" s="34" t="s">
        <v>6</v>
      </c>
      <c r="B41" s="35">
        <v>0</v>
      </c>
      <c r="C41" s="36">
        <v>0</v>
      </c>
      <c r="D41" s="37">
        <v>0</v>
      </c>
      <c r="E41" s="37">
        <v>0</v>
      </c>
      <c r="F41" s="37">
        <v>0</v>
      </c>
      <c r="G41" s="38">
        <v>0</v>
      </c>
      <c r="H41" s="35">
        <v>7</v>
      </c>
      <c r="I41" s="36">
        <v>13</v>
      </c>
      <c r="J41" s="37">
        <v>7</v>
      </c>
      <c r="K41" s="37">
        <v>6</v>
      </c>
      <c r="L41" s="37">
        <v>0</v>
      </c>
      <c r="M41" s="38">
        <v>0</v>
      </c>
      <c r="N41" s="12">
        <v>-7</v>
      </c>
      <c r="O41" s="13">
        <v>-18</v>
      </c>
      <c r="P41" s="14">
        <v>-9</v>
      </c>
      <c r="Q41" s="14">
        <v>-7</v>
      </c>
      <c r="R41" s="14">
        <v>-2</v>
      </c>
      <c r="S41" s="15">
        <v>0</v>
      </c>
    </row>
    <row r="42" spans="1:19" ht="18" customHeight="1" x14ac:dyDescent="0.15">
      <c r="A42" s="34" t="s">
        <v>7</v>
      </c>
      <c r="B42" s="35">
        <v>0</v>
      </c>
      <c r="C42" s="36">
        <v>2</v>
      </c>
      <c r="D42" s="37">
        <v>2</v>
      </c>
      <c r="E42" s="37">
        <v>0</v>
      </c>
      <c r="F42" s="37">
        <v>0</v>
      </c>
      <c r="G42" s="38">
        <v>0</v>
      </c>
      <c r="H42" s="35">
        <v>3</v>
      </c>
      <c r="I42" s="36">
        <v>7</v>
      </c>
      <c r="J42" s="37">
        <v>4</v>
      </c>
      <c r="K42" s="37">
        <v>3</v>
      </c>
      <c r="L42" s="37">
        <v>0</v>
      </c>
      <c r="M42" s="38">
        <v>0</v>
      </c>
      <c r="N42" s="12">
        <v>-44</v>
      </c>
      <c r="O42" s="13">
        <v>-57</v>
      </c>
      <c r="P42" s="14">
        <v>-19</v>
      </c>
      <c r="Q42" s="14">
        <v>-10</v>
      </c>
      <c r="R42" s="14">
        <v>7</v>
      </c>
      <c r="S42" s="15">
        <v>-35</v>
      </c>
    </row>
    <row r="43" spans="1:19" ht="18" customHeight="1" x14ac:dyDescent="0.15">
      <c r="A43" s="34" t="s">
        <v>8</v>
      </c>
      <c r="B43" s="35">
        <v>0</v>
      </c>
      <c r="C43" s="36">
        <v>4</v>
      </c>
      <c r="D43" s="37">
        <v>1</v>
      </c>
      <c r="E43" s="37">
        <v>3</v>
      </c>
      <c r="F43" s="37">
        <v>0</v>
      </c>
      <c r="G43" s="38">
        <v>0</v>
      </c>
      <c r="H43" s="35">
        <v>6</v>
      </c>
      <c r="I43" s="36">
        <v>18</v>
      </c>
      <c r="J43" s="37">
        <v>12</v>
      </c>
      <c r="K43" s="37">
        <v>6</v>
      </c>
      <c r="L43" s="37">
        <v>0</v>
      </c>
      <c r="M43" s="38">
        <v>0</v>
      </c>
      <c r="N43" s="12">
        <v>-22</v>
      </c>
      <c r="O43" s="13">
        <v>-41</v>
      </c>
      <c r="P43" s="14">
        <v>-35</v>
      </c>
      <c r="Q43" s="14">
        <v>-11</v>
      </c>
      <c r="R43" s="14">
        <v>4</v>
      </c>
      <c r="S43" s="15">
        <v>1</v>
      </c>
    </row>
    <row r="44" spans="1:19" ht="18" customHeight="1" x14ac:dyDescent="0.15">
      <c r="A44" s="39" t="s">
        <v>9</v>
      </c>
      <c r="B44" s="40">
        <v>0</v>
      </c>
      <c r="C44" s="41">
        <v>16</v>
      </c>
      <c r="D44" s="42">
        <v>8</v>
      </c>
      <c r="E44" s="42">
        <v>8</v>
      </c>
      <c r="F44" s="42">
        <v>0</v>
      </c>
      <c r="G44" s="43">
        <v>0</v>
      </c>
      <c r="H44" s="40">
        <v>4</v>
      </c>
      <c r="I44" s="41">
        <v>10</v>
      </c>
      <c r="J44" s="42">
        <v>4</v>
      </c>
      <c r="K44" s="42">
        <v>6</v>
      </c>
      <c r="L44" s="42">
        <v>0</v>
      </c>
      <c r="M44" s="43">
        <v>0</v>
      </c>
      <c r="N44" s="17">
        <v>19</v>
      </c>
      <c r="O44" s="18">
        <v>13</v>
      </c>
      <c r="P44" s="19">
        <v>6</v>
      </c>
      <c r="Q44" s="19">
        <v>3</v>
      </c>
      <c r="R44" s="19">
        <v>0</v>
      </c>
      <c r="S44" s="20">
        <v>4</v>
      </c>
    </row>
    <row r="45" spans="1:19" ht="18" customHeight="1" x14ac:dyDescent="0.15">
      <c r="A45" s="21" t="s">
        <v>10</v>
      </c>
      <c r="B45" s="44">
        <v>0</v>
      </c>
      <c r="C45" s="45">
        <v>126</v>
      </c>
      <c r="D45" s="46">
        <v>65</v>
      </c>
      <c r="E45" s="46">
        <v>59</v>
      </c>
      <c r="F45" s="46">
        <v>1</v>
      </c>
      <c r="G45" s="47">
        <v>1</v>
      </c>
      <c r="H45" s="44">
        <v>115</v>
      </c>
      <c r="I45" s="45">
        <v>310</v>
      </c>
      <c r="J45" s="46">
        <v>158</v>
      </c>
      <c r="K45" s="46">
        <v>147</v>
      </c>
      <c r="L45" s="46">
        <v>3</v>
      </c>
      <c r="M45" s="47">
        <v>2</v>
      </c>
      <c r="N45" s="22">
        <v>7</v>
      </c>
      <c r="O45" s="23">
        <v>-154</v>
      </c>
      <c r="P45" s="24">
        <v>-86</v>
      </c>
      <c r="Q45" s="24">
        <v>-89</v>
      </c>
      <c r="R45" s="24">
        <v>37</v>
      </c>
      <c r="S45" s="25">
        <v>-16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9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29"/>
  </sheetPr>
  <dimension ref="A1:AK4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2" width="6.625" customWidth="1"/>
    <col min="3" max="3" width="7.375" customWidth="1"/>
    <col min="4" max="8" width="6.625" customWidth="1"/>
    <col min="9" max="9" width="7.375" customWidth="1"/>
    <col min="10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72</v>
      </c>
    </row>
    <row r="2" spans="1:37" x14ac:dyDescent="0.15">
      <c r="A2" s="64"/>
      <c r="B2" s="49"/>
      <c r="C2" s="50"/>
      <c r="D2" s="66" t="s">
        <v>48</v>
      </c>
      <c r="E2" s="66"/>
      <c r="F2" s="50"/>
      <c r="G2" s="51"/>
      <c r="H2" s="54" t="s">
        <v>11</v>
      </c>
      <c r="I2" s="55"/>
      <c r="J2" s="55"/>
      <c r="K2" s="55"/>
      <c r="L2" s="55"/>
      <c r="M2" s="56"/>
      <c r="N2" s="54" t="s">
        <v>12</v>
      </c>
      <c r="O2" s="55"/>
      <c r="P2" s="55"/>
      <c r="Q2" s="55"/>
      <c r="R2" s="55"/>
      <c r="S2" s="56"/>
      <c r="T2" s="54" t="s">
        <v>13</v>
      </c>
      <c r="U2" s="55"/>
      <c r="V2" s="55"/>
      <c r="W2" s="55"/>
      <c r="X2" s="55"/>
      <c r="Y2" s="56"/>
    </row>
    <row r="3" spans="1:37" x14ac:dyDescent="0.15">
      <c r="A3" s="64"/>
      <c r="B3" s="57" t="s">
        <v>14</v>
      </c>
      <c r="C3" s="59" t="s">
        <v>16</v>
      </c>
      <c r="D3" s="59" t="s">
        <v>17</v>
      </c>
      <c r="E3" s="59"/>
      <c r="F3" s="59" t="s">
        <v>18</v>
      </c>
      <c r="G3" s="61"/>
      <c r="H3" s="57" t="s">
        <v>14</v>
      </c>
      <c r="I3" s="59" t="s">
        <v>16</v>
      </c>
      <c r="J3" s="59" t="s">
        <v>17</v>
      </c>
      <c r="K3" s="59"/>
      <c r="L3" s="59" t="s">
        <v>18</v>
      </c>
      <c r="M3" s="61"/>
      <c r="N3" s="57" t="s">
        <v>14</v>
      </c>
      <c r="O3" s="59" t="s">
        <v>16</v>
      </c>
      <c r="P3" s="59" t="s">
        <v>17</v>
      </c>
      <c r="Q3" s="59"/>
      <c r="R3" s="59" t="s">
        <v>18</v>
      </c>
      <c r="S3" s="61"/>
      <c r="T3" s="57" t="s">
        <v>14</v>
      </c>
      <c r="U3" s="59" t="s">
        <v>16</v>
      </c>
      <c r="V3" s="59" t="s">
        <v>17</v>
      </c>
      <c r="W3" s="59"/>
      <c r="X3" s="59" t="s">
        <v>18</v>
      </c>
      <c r="Y3" s="61"/>
    </row>
    <row r="4" spans="1:37" x14ac:dyDescent="0.15">
      <c r="A4" s="65"/>
      <c r="B4" s="58"/>
      <c r="C4" s="60"/>
      <c r="D4" s="2" t="s">
        <v>19</v>
      </c>
      <c r="E4" s="2" t="s">
        <v>20</v>
      </c>
      <c r="F4" s="2" t="s">
        <v>19</v>
      </c>
      <c r="G4" s="3" t="s">
        <v>20</v>
      </c>
      <c r="H4" s="58"/>
      <c r="I4" s="60"/>
      <c r="J4" s="4" t="s">
        <v>19</v>
      </c>
      <c r="K4" s="4" t="s">
        <v>20</v>
      </c>
      <c r="L4" s="4" t="s">
        <v>19</v>
      </c>
      <c r="M4" s="5" t="s">
        <v>20</v>
      </c>
      <c r="N4" s="58"/>
      <c r="O4" s="60"/>
      <c r="P4" s="4" t="s">
        <v>19</v>
      </c>
      <c r="Q4" s="4" t="s">
        <v>20</v>
      </c>
      <c r="R4" s="4" t="s">
        <v>19</v>
      </c>
      <c r="S4" s="5" t="s">
        <v>20</v>
      </c>
      <c r="T4" s="58"/>
      <c r="U4" s="60"/>
      <c r="V4" s="4" t="s">
        <v>19</v>
      </c>
      <c r="W4" s="4" t="s">
        <v>20</v>
      </c>
      <c r="X4" s="4" t="s">
        <v>19</v>
      </c>
      <c r="Y4" s="5" t="s">
        <v>20</v>
      </c>
    </row>
    <row r="5" spans="1:37" ht="18" customHeight="1" x14ac:dyDescent="0.15">
      <c r="A5" s="6" t="s">
        <v>22</v>
      </c>
      <c r="B5" s="7">
        <f>SUM('1月分:12月分'!B5)</f>
        <v>2538</v>
      </c>
      <c r="C5" s="8">
        <f>SUM('1月分:12月分'!C5)</f>
        <v>3556</v>
      </c>
      <c r="D5" s="9">
        <f>SUM('1月分:12月分'!D5)</f>
        <v>1756</v>
      </c>
      <c r="E5" s="9">
        <f>SUM('1月分:12月分'!E5)</f>
        <v>1179</v>
      </c>
      <c r="F5" s="9">
        <f>SUM('1月分:12月分'!F5)</f>
        <v>441</v>
      </c>
      <c r="G5" s="10">
        <f>SUM('1月分:12月分'!G5)</f>
        <v>180</v>
      </c>
      <c r="H5" s="7">
        <f>SUM('1月分:12月分'!H5)</f>
        <v>2054</v>
      </c>
      <c r="I5" s="8">
        <f>SUM('1月分:12月分'!I5)</f>
        <v>3575</v>
      </c>
      <c r="J5" s="9">
        <f>SUM('1月分:12月分'!J5)</f>
        <v>1754</v>
      </c>
      <c r="K5" s="9">
        <f>SUM('1月分:12月分'!K5)</f>
        <v>1226</v>
      </c>
      <c r="L5" s="9">
        <f>SUM('1月分:12月分'!L5)</f>
        <v>423</v>
      </c>
      <c r="M5" s="10">
        <f>SUM('1月分:12月分'!M5)</f>
        <v>172</v>
      </c>
      <c r="N5" s="7">
        <f>SUM('1月分:12月分'!N5)</f>
        <v>2045</v>
      </c>
      <c r="O5" s="8">
        <f>SUM('1月分:12月分'!O5)</f>
        <v>3591</v>
      </c>
      <c r="P5" s="9">
        <f>SUM('1月分:12月分'!P5)</f>
        <v>1824</v>
      </c>
      <c r="Q5" s="9">
        <f>SUM('1月分:12月分'!Q5)</f>
        <v>1482</v>
      </c>
      <c r="R5" s="9">
        <f>SUM('1月分:12月分'!R5)</f>
        <v>143</v>
      </c>
      <c r="S5" s="10">
        <f>SUM('1月分:12月分'!S5)</f>
        <v>142</v>
      </c>
      <c r="T5" s="7">
        <f>SUM('1月分:12月分'!T5)</f>
        <v>1828</v>
      </c>
      <c r="U5" s="8">
        <f>SUM('1月分:12月分'!U5)</f>
        <v>3662</v>
      </c>
      <c r="V5" s="9">
        <f>SUM('1月分:12月分'!V5)</f>
        <v>1817</v>
      </c>
      <c r="W5" s="9">
        <f>SUM('1月分:12月分'!W5)</f>
        <v>1554</v>
      </c>
      <c r="X5" s="9">
        <f>SUM('1月分:12月分'!X5)</f>
        <v>144</v>
      </c>
      <c r="Y5" s="10">
        <f>SUM('1月分:12月分'!Y5)</f>
        <v>147</v>
      </c>
    </row>
    <row r="6" spans="1:37" ht="18" customHeight="1" x14ac:dyDescent="0.15">
      <c r="A6" s="11" t="s">
        <v>24</v>
      </c>
      <c r="B6" s="12">
        <f>SUM('1月分:12月分'!B6)</f>
        <v>1428</v>
      </c>
      <c r="C6" s="13">
        <f>SUM('1月分:12月分'!C6)</f>
        <v>2079</v>
      </c>
      <c r="D6" s="14">
        <f>SUM('1月分:12月分'!D6)</f>
        <v>1017</v>
      </c>
      <c r="E6" s="14">
        <f>SUM('1月分:12月分'!E6)</f>
        <v>720</v>
      </c>
      <c r="F6" s="14">
        <f>SUM('1月分:12月分'!F6)</f>
        <v>257</v>
      </c>
      <c r="G6" s="15">
        <f>SUM('1月分:12月分'!G6)</f>
        <v>85</v>
      </c>
      <c r="H6" s="12">
        <f>SUM('1月分:12月分'!H6)</f>
        <v>1070</v>
      </c>
      <c r="I6" s="13">
        <f>SUM('1月分:12月分'!I6)</f>
        <v>1855</v>
      </c>
      <c r="J6" s="14">
        <f>SUM('1月分:12月分'!J6)</f>
        <v>860</v>
      </c>
      <c r="K6" s="14">
        <f>SUM('1月分:12月分'!K6)</f>
        <v>664</v>
      </c>
      <c r="L6" s="14">
        <f>SUM('1月分:12月分'!L6)</f>
        <v>250</v>
      </c>
      <c r="M6" s="15">
        <f>SUM('1月分:12月分'!M6)</f>
        <v>81</v>
      </c>
      <c r="N6" s="12">
        <f>SUM('1月分:12月分'!N6)</f>
        <v>1099</v>
      </c>
      <c r="O6" s="13">
        <f>SUM('1月分:12月分'!O6)</f>
        <v>1925</v>
      </c>
      <c r="P6" s="14">
        <f>SUM('1月分:12月分'!P6)</f>
        <v>956</v>
      </c>
      <c r="Q6" s="14">
        <f>SUM('1月分:12月分'!Q6)</f>
        <v>843</v>
      </c>
      <c r="R6" s="14">
        <f>SUM('1月分:12月分'!R6)</f>
        <v>73</v>
      </c>
      <c r="S6" s="15">
        <f>SUM('1月分:12月分'!S6)</f>
        <v>53</v>
      </c>
      <c r="T6" s="12">
        <f>SUM('1月分:12月分'!T6)</f>
        <v>948</v>
      </c>
      <c r="U6" s="13">
        <f>SUM('1月分:12月分'!U6)</f>
        <v>1717</v>
      </c>
      <c r="V6" s="14">
        <f>SUM('1月分:12月分'!V6)</f>
        <v>879</v>
      </c>
      <c r="W6" s="14">
        <f>SUM('1月分:12月分'!W6)</f>
        <v>726</v>
      </c>
      <c r="X6" s="14">
        <f>SUM('1月分:12月分'!X6)</f>
        <v>60</v>
      </c>
      <c r="Y6" s="15">
        <f>SUM('1月分:12月分'!Y6)</f>
        <v>52</v>
      </c>
    </row>
    <row r="7" spans="1:37" ht="18" customHeight="1" x14ac:dyDescent="0.15">
      <c r="A7" s="11" t="s">
        <v>26</v>
      </c>
      <c r="B7" s="12">
        <f>SUM('1月分:12月分'!B7)</f>
        <v>827</v>
      </c>
      <c r="C7" s="13">
        <f>SUM('1月分:12月分'!C7)</f>
        <v>1181</v>
      </c>
      <c r="D7" s="14">
        <f>SUM('1月分:12月分'!D7)</f>
        <v>593</v>
      </c>
      <c r="E7" s="14">
        <f>SUM('1月分:12月分'!E7)</f>
        <v>390</v>
      </c>
      <c r="F7" s="14">
        <f>SUM('1月分:12月分'!F7)</f>
        <v>126</v>
      </c>
      <c r="G7" s="15">
        <f>SUM('1月分:12月分'!G7)</f>
        <v>72</v>
      </c>
      <c r="H7" s="12">
        <f>SUM('1月分:12月分'!H7)</f>
        <v>606</v>
      </c>
      <c r="I7" s="13">
        <f>SUM('1月分:12月分'!I7)</f>
        <v>1066</v>
      </c>
      <c r="J7" s="14">
        <f>SUM('1月分:12月分'!J7)</f>
        <v>543</v>
      </c>
      <c r="K7" s="14">
        <f>SUM('1月分:12月分'!K7)</f>
        <v>381</v>
      </c>
      <c r="L7" s="14">
        <f>SUM('1月分:12月分'!L7)</f>
        <v>85</v>
      </c>
      <c r="M7" s="15">
        <f>SUM('1月分:12月分'!M7)</f>
        <v>57</v>
      </c>
      <c r="N7" s="12">
        <f>SUM('1月分:12月分'!N7)</f>
        <v>567</v>
      </c>
      <c r="O7" s="13">
        <f>SUM('1月分:12月分'!O7)</f>
        <v>921</v>
      </c>
      <c r="P7" s="14">
        <f>SUM('1月分:12月分'!P7)</f>
        <v>512</v>
      </c>
      <c r="Q7" s="14">
        <f>SUM('1月分:12月分'!Q7)</f>
        <v>369</v>
      </c>
      <c r="R7" s="14">
        <f>SUM('1月分:12月分'!R7)</f>
        <v>21</v>
      </c>
      <c r="S7" s="15">
        <f>SUM('1月分:12月分'!S7)</f>
        <v>19</v>
      </c>
      <c r="T7" s="12">
        <f>SUM('1月分:12月分'!T7)</f>
        <v>457</v>
      </c>
      <c r="U7" s="13">
        <f>SUM('1月分:12月分'!U7)</f>
        <v>875</v>
      </c>
      <c r="V7" s="14">
        <f>SUM('1月分:12月分'!V7)</f>
        <v>446</v>
      </c>
      <c r="W7" s="14">
        <f>SUM('1月分:12月分'!W7)</f>
        <v>390</v>
      </c>
      <c r="X7" s="14">
        <f>SUM('1月分:12月分'!X7)</f>
        <v>21</v>
      </c>
      <c r="Y7" s="15">
        <f>SUM('1月分:12月分'!Y7)</f>
        <v>18</v>
      </c>
    </row>
    <row r="8" spans="1:37" ht="18" customHeight="1" x14ac:dyDescent="0.15">
      <c r="A8" s="11" t="s">
        <v>28</v>
      </c>
      <c r="B8" s="12">
        <f>SUM('1月分:12月分'!B8)</f>
        <v>124</v>
      </c>
      <c r="C8" s="13">
        <f>SUM('1月分:12月分'!C8)</f>
        <v>219</v>
      </c>
      <c r="D8" s="14">
        <f>SUM('1月分:12月分'!D8)</f>
        <v>94</v>
      </c>
      <c r="E8" s="14">
        <f>SUM('1月分:12月分'!E8)</f>
        <v>89</v>
      </c>
      <c r="F8" s="14">
        <f>SUM('1月分:12月分'!F8)</f>
        <v>23</v>
      </c>
      <c r="G8" s="15">
        <f>SUM('1月分:12月分'!G8)</f>
        <v>13</v>
      </c>
      <c r="H8" s="12">
        <f>SUM('1月分:12月分'!H8)</f>
        <v>124</v>
      </c>
      <c r="I8" s="13">
        <f>SUM('1月分:12月分'!I8)</f>
        <v>294</v>
      </c>
      <c r="J8" s="14">
        <f>SUM('1月分:12月分'!J8)</f>
        <v>135</v>
      </c>
      <c r="K8" s="14">
        <f>SUM('1月分:12月分'!K8)</f>
        <v>120</v>
      </c>
      <c r="L8" s="14">
        <f>SUM('1月分:12月分'!L8)</f>
        <v>28</v>
      </c>
      <c r="M8" s="15">
        <f>SUM('1月分:12月分'!M8)</f>
        <v>11</v>
      </c>
      <c r="N8" s="12">
        <f>SUM('1月分:12月分'!N8)</f>
        <v>126</v>
      </c>
      <c r="O8" s="13">
        <f>SUM('1月分:12月分'!O8)</f>
        <v>266</v>
      </c>
      <c r="P8" s="14">
        <f>SUM('1月分:12月分'!P8)</f>
        <v>129</v>
      </c>
      <c r="Q8" s="14">
        <f>SUM('1月分:12月分'!Q8)</f>
        <v>133</v>
      </c>
      <c r="R8" s="14">
        <f>SUM('1月分:12月分'!R8)</f>
        <v>4</v>
      </c>
      <c r="S8" s="15">
        <f>SUM('1月分:12月分'!S8)</f>
        <v>0</v>
      </c>
      <c r="T8" s="12">
        <f>SUM('1月分:12月分'!T8)</f>
        <v>103</v>
      </c>
      <c r="U8" s="13">
        <f>SUM('1月分:12月分'!U8)</f>
        <v>241</v>
      </c>
      <c r="V8" s="14">
        <f>SUM('1月分:12月分'!V8)</f>
        <v>120</v>
      </c>
      <c r="W8" s="14">
        <f>SUM('1月分:12月分'!W8)</f>
        <v>110</v>
      </c>
      <c r="X8" s="14">
        <f>SUM('1月分:12月分'!X8)</f>
        <v>8</v>
      </c>
      <c r="Y8" s="15">
        <f>SUM('1月分:12月分'!Y8)</f>
        <v>3</v>
      </c>
    </row>
    <row r="9" spans="1:37" ht="18" customHeight="1" x14ac:dyDescent="0.15">
      <c r="A9" s="11" t="s">
        <v>30</v>
      </c>
      <c r="B9" s="12">
        <f>SUM('1月分:12月分'!B9)</f>
        <v>251</v>
      </c>
      <c r="C9" s="13">
        <f>SUM('1月分:12月分'!C9)</f>
        <v>438</v>
      </c>
      <c r="D9" s="14">
        <f>SUM('1月分:12月分'!D9)</f>
        <v>179</v>
      </c>
      <c r="E9" s="14">
        <f>SUM('1月分:12月分'!E9)</f>
        <v>173</v>
      </c>
      <c r="F9" s="14">
        <f>SUM('1月分:12月分'!F9)</f>
        <v>59</v>
      </c>
      <c r="G9" s="15">
        <f>SUM('1月分:12月分'!G9)</f>
        <v>27</v>
      </c>
      <c r="H9" s="12">
        <f>SUM('1月分:12月分'!H9)</f>
        <v>200</v>
      </c>
      <c r="I9" s="13">
        <f>SUM('1月分:12月分'!I9)</f>
        <v>411</v>
      </c>
      <c r="J9" s="14">
        <f>SUM('1月分:12月分'!J9)</f>
        <v>173</v>
      </c>
      <c r="K9" s="14">
        <f>SUM('1月分:12月分'!K9)</f>
        <v>169</v>
      </c>
      <c r="L9" s="14">
        <f>SUM('1月分:12月分'!L9)</f>
        <v>54</v>
      </c>
      <c r="M9" s="15">
        <f>SUM('1月分:12月分'!M9)</f>
        <v>15</v>
      </c>
      <c r="N9" s="12">
        <f>SUM('1月分:12月分'!N9)</f>
        <v>173</v>
      </c>
      <c r="O9" s="13">
        <f>SUM('1月分:12月分'!O9)</f>
        <v>303</v>
      </c>
      <c r="P9" s="14">
        <f>SUM('1月分:12月分'!P9)</f>
        <v>140</v>
      </c>
      <c r="Q9" s="14">
        <f>SUM('1月分:12月分'!Q9)</f>
        <v>132</v>
      </c>
      <c r="R9" s="14">
        <f>SUM('1月分:12月分'!R9)</f>
        <v>13</v>
      </c>
      <c r="S9" s="15">
        <f>SUM('1月分:12月分'!S9)</f>
        <v>18</v>
      </c>
      <c r="T9" s="12">
        <f>SUM('1月分:12月分'!T9)</f>
        <v>128</v>
      </c>
      <c r="U9" s="13">
        <f>SUM('1月分:12月分'!U9)</f>
        <v>265</v>
      </c>
      <c r="V9" s="14">
        <f>SUM('1月分:12月分'!V9)</f>
        <v>119</v>
      </c>
      <c r="W9" s="14">
        <f>SUM('1月分:12月分'!W9)</f>
        <v>112</v>
      </c>
      <c r="X9" s="14">
        <f>SUM('1月分:12月分'!X9)</f>
        <v>16</v>
      </c>
      <c r="Y9" s="15">
        <f>SUM('1月分:12月分'!Y9)</f>
        <v>18</v>
      </c>
    </row>
    <row r="10" spans="1:37" ht="18" customHeight="1" x14ac:dyDescent="0.15">
      <c r="A10" s="11" t="s">
        <v>32</v>
      </c>
      <c r="B10" s="12">
        <f>SUM('1月分:12月分'!B10)</f>
        <v>694</v>
      </c>
      <c r="C10" s="13">
        <f>SUM('1月分:12月分'!C10)</f>
        <v>824</v>
      </c>
      <c r="D10" s="14">
        <f>SUM('1月分:12月分'!D10)</f>
        <v>149</v>
      </c>
      <c r="E10" s="14">
        <f>SUM('1月分:12月分'!E10)</f>
        <v>134</v>
      </c>
      <c r="F10" s="14">
        <f>SUM('1月分:12月分'!F10)</f>
        <v>454</v>
      </c>
      <c r="G10" s="15">
        <f>SUM('1月分:12月分'!G10)</f>
        <v>87</v>
      </c>
      <c r="H10" s="12">
        <f>SUM('1月分:12月分'!H10)</f>
        <v>547</v>
      </c>
      <c r="I10" s="13">
        <f>SUM('1月分:12月分'!I10)</f>
        <v>754</v>
      </c>
      <c r="J10" s="14">
        <f>SUM('1月分:12月分'!J10)</f>
        <v>178</v>
      </c>
      <c r="K10" s="14">
        <f>SUM('1月分:12月分'!K10)</f>
        <v>152</v>
      </c>
      <c r="L10" s="14">
        <f>SUM('1月分:12月分'!L10)</f>
        <v>369</v>
      </c>
      <c r="M10" s="15">
        <f>SUM('1月分:12月分'!M10)</f>
        <v>55</v>
      </c>
      <c r="N10" s="12">
        <f>SUM('1月分:12月分'!N10)</f>
        <v>217</v>
      </c>
      <c r="O10" s="13">
        <f>SUM('1月分:12月分'!O10)</f>
        <v>375</v>
      </c>
      <c r="P10" s="14">
        <f>SUM('1月分:12月分'!P10)</f>
        <v>193</v>
      </c>
      <c r="Q10" s="14">
        <f>SUM('1月分:12月分'!Q10)</f>
        <v>165</v>
      </c>
      <c r="R10" s="14">
        <f>SUM('1月分:12月分'!R10)</f>
        <v>14</v>
      </c>
      <c r="S10" s="15">
        <f>SUM('1月分:12月分'!S10)</f>
        <v>3</v>
      </c>
      <c r="T10" s="12">
        <f>SUM('1月分:12月分'!T10)</f>
        <v>211</v>
      </c>
      <c r="U10" s="13">
        <f>SUM('1月分:12月分'!U10)</f>
        <v>458</v>
      </c>
      <c r="V10" s="14">
        <f>SUM('1月分:12月分'!V10)</f>
        <v>218</v>
      </c>
      <c r="W10" s="14">
        <f>SUM('1月分:12月分'!W10)</f>
        <v>208</v>
      </c>
      <c r="X10" s="14">
        <f>SUM('1月分:12月分'!X10)</f>
        <v>26</v>
      </c>
      <c r="Y10" s="15">
        <f>SUM('1月分:12月分'!Y10)</f>
        <v>6</v>
      </c>
    </row>
    <row r="11" spans="1:37" ht="18" customHeight="1" x14ac:dyDescent="0.15">
      <c r="A11" s="11" t="s">
        <v>34</v>
      </c>
      <c r="B11" s="12">
        <f>SUM('1月分:12月分'!B11)</f>
        <v>47</v>
      </c>
      <c r="C11" s="13">
        <f>SUM('1月分:12月分'!C11)</f>
        <v>66</v>
      </c>
      <c r="D11" s="14">
        <f>SUM('1月分:12月分'!D11)</f>
        <v>27</v>
      </c>
      <c r="E11" s="14">
        <f>SUM('1月分:12月分'!E11)</f>
        <v>20</v>
      </c>
      <c r="F11" s="14">
        <f>SUM('1月分:12月分'!F11)</f>
        <v>19</v>
      </c>
      <c r="G11" s="15">
        <f>SUM('1月分:12月分'!G11)</f>
        <v>0</v>
      </c>
      <c r="H11" s="12">
        <f>SUM('1月分:12月分'!H11)</f>
        <v>32</v>
      </c>
      <c r="I11" s="13">
        <f>SUM('1月分:12月分'!I11)</f>
        <v>96</v>
      </c>
      <c r="J11" s="14">
        <f>SUM('1月分:12月分'!J11)</f>
        <v>36</v>
      </c>
      <c r="K11" s="14">
        <f>SUM('1月分:12月分'!K11)</f>
        <v>44</v>
      </c>
      <c r="L11" s="14">
        <f>SUM('1月分:12月分'!L11)</f>
        <v>14</v>
      </c>
      <c r="M11" s="15">
        <f>SUM('1月分:12月分'!M11)</f>
        <v>2</v>
      </c>
      <c r="N11" s="12">
        <f>SUM('1月分:12月分'!N11)</f>
        <v>34</v>
      </c>
      <c r="O11" s="13">
        <f>SUM('1月分:12月分'!O11)</f>
        <v>43</v>
      </c>
      <c r="P11" s="14">
        <f>SUM('1月分:12月分'!P11)</f>
        <v>21</v>
      </c>
      <c r="Q11" s="14">
        <f>SUM('1月分:12月分'!Q11)</f>
        <v>21</v>
      </c>
      <c r="R11" s="14">
        <f>SUM('1月分:12月分'!R11)</f>
        <v>0</v>
      </c>
      <c r="S11" s="15">
        <f>SUM('1月分:12月分'!S11)</f>
        <v>1</v>
      </c>
      <c r="T11" s="12">
        <f>SUM('1月分:12月分'!T11)</f>
        <v>38</v>
      </c>
      <c r="U11" s="13">
        <f>SUM('1月分:12月分'!U11)</f>
        <v>76</v>
      </c>
      <c r="V11" s="14">
        <f>SUM('1月分:12月分'!V11)</f>
        <v>45</v>
      </c>
      <c r="W11" s="14">
        <f>SUM('1月分:12月分'!W11)</f>
        <v>31</v>
      </c>
      <c r="X11" s="14">
        <f>SUM('1月分:12月分'!X11)</f>
        <v>0</v>
      </c>
      <c r="Y11" s="15">
        <f>SUM('1月分:12月分'!Y11)</f>
        <v>0</v>
      </c>
    </row>
    <row r="12" spans="1:37" ht="18" customHeight="1" x14ac:dyDescent="0.15">
      <c r="A12" s="11" t="s">
        <v>36</v>
      </c>
      <c r="B12" s="12">
        <f>SUM('1月分:12月分'!B12)</f>
        <v>721</v>
      </c>
      <c r="C12" s="13">
        <f>SUM('1月分:12月分'!C12)</f>
        <v>828</v>
      </c>
      <c r="D12" s="14">
        <f>SUM('1月分:12月分'!D12)</f>
        <v>191</v>
      </c>
      <c r="E12" s="14">
        <f>SUM('1月分:12月分'!E12)</f>
        <v>144</v>
      </c>
      <c r="F12" s="14">
        <f>SUM('1月分:12月分'!F12)</f>
        <v>236</v>
      </c>
      <c r="G12" s="15">
        <f>SUM('1月分:12月分'!G12)</f>
        <v>257</v>
      </c>
      <c r="H12" s="12">
        <f>SUM('1月分:12月分'!H12)</f>
        <v>639</v>
      </c>
      <c r="I12" s="13">
        <f>SUM('1月分:12月分'!I12)</f>
        <v>807</v>
      </c>
      <c r="J12" s="14">
        <f>SUM('1月分:12月分'!J12)</f>
        <v>192</v>
      </c>
      <c r="K12" s="14">
        <f>SUM('1月分:12月分'!K12)</f>
        <v>145</v>
      </c>
      <c r="L12" s="14">
        <f>SUM('1月分:12月分'!L12)</f>
        <v>222</v>
      </c>
      <c r="M12" s="15">
        <f>SUM('1月分:12月分'!M12)</f>
        <v>248</v>
      </c>
      <c r="N12" s="12">
        <f>SUM('1月分:12月分'!N12)</f>
        <v>147</v>
      </c>
      <c r="O12" s="13">
        <f>SUM('1月分:12月分'!O12)</f>
        <v>261</v>
      </c>
      <c r="P12" s="14">
        <f>SUM('1月分:12月分'!P12)</f>
        <v>127</v>
      </c>
      <c r="Q12" s="14">
        <f>SUM('1月分:12月分'!Q12)</f>
        <v>116</v>
      </c>
      <c r="R12" s="14">
        <f>SUM('1月分:12月分'!R12)</f>
        <v>8</v>
      </c>
      <c r="S12" s="15">
        <f>SUM('1月分:12月分'!S12)</f>
        <v>10</v>
      </c>
      <c r="T12" s="12">
        <f>SUM('1月分:12月分'!T12)</f>
        <v>191</v>
      </c>
      <c r="U12" s="13">
        <f>SUM('1月分:12月分'!U12)</f>
        <v>373</v>
      </c>
      <c r="V12" s="14">
        <f>SUM('1月分:12月分'!V12)</f>
        <v>209</v>
      </c>
      <c r="W12" s="14">
        <f>SUM('1月分:12月分'!W12)</f>
        <v>148</v>
      </c>
      <c r="X12" s="14">
        <f>SUM('1月分:12月分'!X12)</f>
        <v>7</v>
      </c>
      <c r="Y12" s="15">
        <f>SUM('1月分:12月分'!Y12)</f>
        <v>9</v>
      </c>
    </row>
    <row r="13" spans="1:37" ht="18" customHeight="1" x14ac:dyDescent="0.15">
      <c r="A13" s="11" t="s">
        <v>38</v>
      </c>
      <c r="B13" s="12">
        <f>SUM('1月分:12月分'!B13)</f>
        <v>287</v>
      </c>
      <c r="C13" s="13">
        <f>SUM('1月分:12月分'!C13)</f>
        <v>429</v>
      </c>
      <c r="D13" s="14">
        <f>SUM('1月分:12月分'!D13)</f>
        <v>240</v>
      </c>
      <c r="E13" s="14">
        <f>SUM('1月分:12月分'!E13)</f>
        <v>133</v>
      </c>
      <c r="F13" s="14">
        <f>SUM('1月分:12月分'!F13)</f>
        <v>45</v>
      </c>
      <c r="G13" s="15">
        <f>SUM('1月分:12月分'!G13)</f>
        <v>11</v>
      </c>
      <c r="H13" s="12">
        <f>SUM('1月分:12月分'!H13)</f>
        <v>272</v>
      </c>
      <c r="I13" s="13">
        <f>SUM('1月分:12月分'!I13)</f>
        <v>528</v>
      </c>
      <c r="J13" s="14">
        <f>SUM('1月分:12月分'!J13)</f>
        <v>299</v>
      </c>
      <c r="K13" s="14">
        <f>SUM('1月分:12月分'!K13)</f>
        <v>174</v>
      </c>
      <c r="L13" s="14">
        <f>SUM('1月分:12月分'!L13)</f>
        <v>43</v>
      </c>
      <c r="M13" s="15">
        <f>SUM('1月分:12月分'!M13)</f>
        <v>12</v>
      </c>
      <c r="N13" s="12">
        <f>SUM('1月分:12月分'!N13)</f>
        <v>140</v>
      </c>
      <c r="O13" s="13">
        <f>SUM('1月分:12月分'!O13)</f>
        <v>262</v>
      </c>
      <c r="P13" s="14">
        <f>SUM('1月分:12月分'!P13)</f>
        <v>136</v>
      </c>
      <c r="Q13" s="14">
        <f>SUM('1月分:12月分'!Q13)</f>
        <v>111</v>
      </c>
      <c r="R13" s="14">
        <f>SUM('1月分:12月分'!R13)</f>
        <v>7</v>
      </c>
      <c r="S13" s="15">
        <f>SUM('1月分:12月分'!S13)</f>
        <v>8</v>
      </c>
      <c r="T13" s="12">
        <f>SUM('1月分:12月分'!T13)</f>
        <v>175</v>
      </c>
      <c r="U13" s="13">
        <f>SUM('1月分:12月分'!U13)</f>
        <v>321</v>
      </c>
      <c r="V13" s="14">
        <f>SUM('1月分:12月分'!V13)</f>
        <v>191</v>
      </c>
      <c r="W13" s="14">
        <f>SUM('1月分:12月分'!W13)</f>
        <v>122</v>
      </c>
      <c r="X13" s="14">
        <f>SUM('1月分:12月分'!X13)</f>
        <v>1</v>
      </c>
      <c r="Y13" s="15">
        <f>SUM('1月分:12月分'!Y13)</f>
        <v>7</v>
      </c>
    </row>
    <row r="14" spans="1:37" ht="18" customHeight="1" x14ac:dyDescent="0.15">
      <c r="A14" s="16" t="s">
        <v>40</v>
      </c>
      <c r="B14" s="17">
        <f>SUM('1月分:12月分'!B14)</f>
        <v>500</v>
      </c>
      <c r="C14" s="18">
        <f>SUM('1月分:12月分'!C14)</f>
        <v>923</v>
      </c>
      <c r="D14" s="19">
        <f>SUM('1月分:12月分'!D14)</f>
        <v>430</v>
      </c>
      <c r="E14" s="19">
        <f>SUM('1月分:12月分'!E14)</f>
        <v>415</v>
      </c>
      <c r="F14" s="19">
        <f>SUM('1月分:12月分'!F14)</f>
        <v>44</v>
      </c>
      <c r="G14" s="20">
        <f>SUM('1月分:12月分'!G14)</f>
        <v>34</v>
      </c>
      <c r="H14" s="17">
        <f>SUM('1月分:12月分'!H14)</f>
        <v>348</v>
      </c>
      <c r="I14" s="18">
        <f>SUM('1月分:12月分'!I14)</f>
        <v>954</v>
      </c>
      <c r="J14" s="19">
        <f>SUM('1月分:12月分'!J14)</f>
        <v>447</v>
      </c>
      <c r="K14" s="19">
        <f>SUM('1月分:12月分'!K14)</f>
        <v>455</v>
      </c>
      <c r="L14" s="19">
        <f>SUM('1月分:12月分'!L14)</f>
        <v>31</v>
      </c>
      <c r="M14" s="20">
        <f>SUM('1月分:12月分'!M14)</f>
        <v>21</v>
      </c>
      <c r="N14" s="17">
        <f>SUM('1月分:12月分'!N14)</f>
        <v>222</v>
      </c>
      <c r="O14" s="18">
        <f>SUM('1月分:12月分'!O14)</f>
        <v>461</v>
      </c>
      <c r="P14" s="19">
        <f>SUM('1月分:12月分'!P14)</f>
        <v>202</v>
      </c>
      <c r="Q14" s="19">
        <f>SUM('1月分:12月分'!Q14)</f>
        <v>239</v>
      </c>
      <c r="R14" s="19">
        <f>SUM('1月分:12月分'!R14)</f>
        <v>8</v>
      </c>
      <c r="S14" s="20">
        <f>SUM('1月分:12月分'!S14)</f>
        <v>12</v>
      </c>
      <c r="T14" s="17">
        <f>SUM('1月分:12月分'!T14)</f>
        <v>167</v>
      </c>
      <c r="U14" s="18">
        <f>SUM('1月分:12月分'!U14)</f>
        <v>420</v>
      </c>
      <c r="V14" s="19">
        <f>SUM('1月分:12月分'!V14)</f>
        <v>196</v>
      </c>
      <c r="W14" s="19">
        <f>SUM('1月分:12月分'!W14)</f>
        <v>210</v>
      </c>
      <c r="X14" s="19">
        <f>SUM('1月分:12月分'!X14)</f>
        <v>8</v>
      </c>
      <c r="Y14" s="20">
        <f>SUM('1月分:12月分'!Y14)</f>
        <v>6</v>
      </c>
    </row>
    <row r="15" spans="1:37" ht="18" customHeight="1" x14ac:dyDescent="0.15">
      <c r="A15" s="21" t="s">
        <v>16</v>
      </c>
      <c r="B15" s="22">
        <f t="shared" ref="B15:Y15" si="0">SUM(B5:B14)</f>
        <v>7417</v>
      </c>
      <c r="C15" s="23">
        <f t="shared" si="0"/>
        <v>10543</v>
      </c>
      <c r="D15" s="24">
        <f t="shared" si="0"/>
        <v>4676</v>
      </c>
      <c r="E15" s="24">
        <f t="shared" si="0"/>
        <v>3397</v>
      </c>
      <c r="F15" s="24">
        <f t="shared" si="0"/>
        <v>1704</v>
      </c>
      <c r="G15" s="25">
        <f t="shared" si="0"/>
        <v>766</v>
      </c>
      <c r="H15" s="22">
        <f t="shared" si="0"/>
        <v>5892</v>
      </c>
      <c r="I15" s="23">
        <f t="shared" si="0"/>
        <v>10340</v>
      </c>
      <c r="J15" s="24">
        <f t="shared" si="0"/>
        <v>4617</v>
      </c>
      <c r="K15" s="24">
        <f t="shared" si="0"/>
        <v>3530</v>
      </c>
      <c r="L15" s="24">
        <f t="shared" si="0"/>
        <v>1519</v>
      </c>
      <c r="M15" s="25">
        <f t="shared" si="0"/>
        <v>674</v>
      </c>
      <c r="N15" s="22">
        <f t="shared" si="0"/>
        <v>4770</v>
      </c>
      <c r="O15" s="23">
        <f t="shared" si="0"/>
        <v>8408</v>
      </c>
      <c r="P15" s="24">
        <f t="shared" si="0"/>
        <v>4240</v>
      </c>
      <c r="Q15" s="24">
        <f t="shared" si="0"/>
        <v>3611</v>
      </c>
      <c r="R15" s="24">
        <f t="shared" si="0"/>
        <v>291</v>
      </c>
      <c r="S15" s="25">
        <f t="shared" si="0"/>
        <v>266</v>
      </c>
      <c r="T15" s="22">
        <f t="shared" si="0"/>
        <v>4246</v>
      </c>
      <c r="U15" s="23">
        <f t="shared" si="0"/>
        <v>8408</v>
      </c>
      <c r="V15" s="24">
        <f t="shared" si="0"/>
        <v>4240</v>
      </c>
      <c r="W15" s="24">
        <f t="shared" si="0"/>
        <v>3611</v>
      </c>
      <c r="X15" s="24">
        <f t="shared" si="0"/>
        <v>291</v>
      </c>
      <c r="Y15" s="25">
        <f t="shared" si="0"/>
        <v>266</v>
      </c>
    </row>
    <row r="16" spans="1:37" ht="13.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ht="13.5" customHeight="1" x14ac:dyDescent="0.15">
      <c r="A17" s="62"/>
      <c r="B17" s="54" t="s">
        <v>41</v>
      </c>
      <c r="C17" s="55"/>
      <c r="D17" s="55"/>
      <c r="E17" s="55"/>
      <c r="F17" s="55"/>
      <c r="G17" s="56"/>
      <c r="H17" s="54" t="s">
        <v>42</v>
      </c>
      <c r="I17" s="55"/>
      <c r="J17" s="55"/>
      <c r="K17" s="55"/>
      <c r="L17" s="55"/>
      <c r="M17" s="56"/>
      <c r="N17" s="54" t="s">
        <v>43</v>
      </c>
      <c r="O17" s="55"/>
      <c r="P17" s="55"/>
      <c r="Q17" s="55"/>
      <c r="R17" s="55"/>
      <c r="S17" s="56"/>
      <c r="T17" s="54" t="s">
        <v>44</v>
      </c>
      <c r="U17" s="55"/>
      <c r="V17" s="55"/>
      <c r="W17" s="55"/>
      <c r="X17" s="55"/>
      <c r="Y17" s="5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ht="13.5" customHeight="1" x14ac:dyDescent="0.15">
      <c r="A18" s="62"/>
      <c r="B18" s="57" t="s">
        <v>14</v>
      </c>
      <c r="C18" s="59" t="s">
        <v>16</v>
      </c>
      <c r="D18" s="59" t="s">
        <v>17</v>
      </c>
      <c r="E18" s="59"/>
      <c r="F18" s="59" t="s">
        <v>18</v>
      </c>
      <c r="G18" s="61"/>
      <c r="H18" s="57" t="s">
        <v>14</v>
      </c>
      <c r="I18" s="59" t="s">
        <v>16</v>
      </c>
      <c r="J18" s="59" t="s">
        <v>17</v>
      </c>
      <c r="K18" s="59"/>
      <c r="L18" s="59" t="s">
        <v>18</v>
      </c>
      <c r="M18" s="61"/>
      <c r="N18" s="57" t="s">
        <v>14</v>
      </c>
      <c r="O18" s="59" t="s">
        <v>16</v>
      </c>
      <c r="P18" s="59" t="s">
        <v>17</v>
      </c>
      <c r="Q18" s="59"/>
      <c r="R18" s="59" t="s">
        <v>18</v>
      </c>
      <c r="S18" s="61"/>
      <c r="T18" s="57" t="s">
        <v>14</v>
      </c>
      <c r="U18" s="59" t="s">
        <v>16</v>
      </c>
      <c r="V18" s="59" t="s">
        <v>17</v>
      </c>
      <c r="W18" s="59"/>
      <c r="X18" s="59" t="s">
        <v>18</v>
      </c>
      <c r="Y18" s="61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3.5" customHeight="1" x14ac:dyDescent="0.15">
      <c r="A19" s="63"/>
      <c r="B19" s="58"/>
      <c r="C19" s="60"/>
      <c r="D19" s="4" t="s">
        <v>19</v>
      </c>
      <c r="E19" s="4" t="s">
        <v>20</v>
      </c>
      <c r="F19" s="4" t="s">
        <v>19</v>
      </c>
      <c r="G19" s="5" t="s">
        <v>20</v>
      </c>
      <c r="H19" s="58"/>
      <c r="I19" s="60"/>
      <c r="J19" s="4" t="s">
        <v>19</v>
      </c>
      <c r="K19" s="4" t="s">
        <v>20</v>
      </c>
      <c r="L19" s="4" t="s">
        <v>19</v>
      </c>
      <c r="M19" s="5" t="s">
        <v>20</v>
      </c>
      <c r="N19" s="58"/>
      <c r="O19" s="60"/>
      <c r="P19" s="4" t="s">
        <v>19</v>
      </c>
      <c r="Q19" s="4" t="s">
        <v>20</v>
      </c>
      <c r="R19" s="4" t="s">
        <v>19</v>
      </c>
      <c r="S19" s="5" t="s">
        <v>20</v>
      </c>
      <c r="T19" s="58"/>
      <c r="U19" s="60"/>
      <c r="V19" s="4" t="s">
        <v>19</v>
      </c>
      <c r="W19" s="4" t="s">
        <v>20</v>
      </c>
      <c r="X19" s="4" t="s">
        <v>19</v>
      </c>
      <c r="Y19" s="5" t="s">
        <v>20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ht="18" customHeight="1" x14ac:dyDescent="0.15">
      <c r="A20" s="6" t="str">
        <f>A5</f>
        <v>五井地区</v>
      </c>
      <c r="B20" s="7">
        <f>SUM('1月分:12月分'!B20)</f>
        <v>159</v>
      </c>
      <c r="C20" s="8">
        <f>SUM('1月分:12月分'!C20)</f>
        <v>191</v>
      </c>
      <c r="D20" s="9">
        <f>SUM('1月分:12月分'!D20)</f>
        <v>29</v>
      </c>
      <c r="E20" s="9">
        <f>SUM('1月分:12月分'!E20)</f>
        <v>149</v>
      </c>
      <c r="F20" s="9">
        <f>SUM('1月分:12月分'!F20)</f>
        <v>3</v>
      </c>
      <c r="G20" s="10">
        <f>SUM('1月分:12月分'!G20)</f>
        <v>10</v>
      </c>
      <c r="H20" s="7">
        <f>SUM('1月分:12月分'!H20)</f>
        <v>179</v>
      </c>
      <c r="I20" s="8">
        <f>SUM('1月分:12月分'!I20)</f>
        <v>230</v>
      </c>
      <c r="J20" s="9">
        <f>SUM('1月分:12月分'!J20)</f>
        <v>82</v>
      </c>
      <c r="K20" s="9">
        <f>SUM('1月分:12月分'!K20)</f>
        <v>138</v>
      </c>
      <c r="L20" s="9">
        <f>SUM('1月分:12月分'!L20)</f>
        <v>3</v>
      </c>
      <c r="M20" s="10">
        <f>SUM('1月分:12月分'!M20)</f>
        <v>7</v>
      </c>
      <c r="N20" s="7">
        <f>SUM('1月分:12月分'!N20)</f>
        <v>0</v>
      </c>
      <c r="O20" s="8">
        <f>SUM('1月分:12月分'!O20)</f>
        <v>10</v>
      </c>
      <c r="P20" s="9">
        <f>SUM('1月分:12月分'!P20)</f>
        <v>5</v>
      </c>
      <c r="Q20" s="9">
        <f>SUM('1月分:12月分'!Q20)</f>
        <v>4</v>
      </c>
      <c r="R20" s="9">
        <f>SUM('1月分:12月分'!R20)</f>
        <v>0</v>
      </c>
      <c r="S20" s="10">
        <f>SUM('1月分:12月分'!S20)</f>
        <v>1</v>
      </c>
      <c r="T20" s="7">
        <f>SUM('1月分:12月分'!T20)</f>
        <v>0</v>
      </c>
      <c r="U20" s="8">
        <f>SUM('1月分:12月分'!U20)</f>
        <v>10</v>
      </c>
      <c r="V20" s="9">
        <f>SUM('1月分:12月分'!V20)</f>
        <v>0</v>
      </c>
      <c r="W20" s="9">
        <f>SUM('1月分:12月分'!W20)</f>
        <v>1</v>
      </c>
      <c r="X20" s="9">
        <f>SUM('1月分:12月分'!X20)</f>
        <v>5</v>
      </c>
      <c r="Y20" s="10">
        <f>SUM('1月分:12月分'!Y20)</f>
        <v>4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1:37" ht="18" customHeight="1" x14ac:dyDescent="0.15">
      <c r="A21" s="11" t="str">
        <f t="shared" ref="A21:A30" si="1">A6</f>
        <v>市原地区</v>
      </c>
      <c r="B21" s="12">
        <f>SUM('1月分:12月分'!B21)</f>
        <v>71</v>
      </c>
      <c r="C21" s="13">
        <f>SUM('1月分:12月分'!C21)</f>
        <v>76</v>
      </c>
      <c r="D21" s="14">
        <f>SUM('1月分:12月分'!D21)</f>
        <v>9</v>
      </c>
      <c r="E21" s="14">
        <f>SUM('1月分:12月分'!E21)</f>
        <v>61</v>
      </c>
      <c r="F21" s="14">
        <f>SUM('1月分:12月分'!F21)</f>
        <v>1</v>
      </c>
      <c r="G21" s="15">
        <f>SUM('1月分:12月分'!G21)</f>
        <v>5</v>
      </c>
      <c r="H21" s="12">
        <f>SUM('1月分:12月分'!H21)</f>
        <v>124</v>
      </c>
      <c r="I21" s="13">
        <f>SUM('1月分:12月分'!I21)</f>
        <v>164</v>
      </c>
      <c r="J21" s="14">
        <f>SUM('1月分:12月分'!J21)</f>
        <v>65</v>
      </c>
      <c r="K21" s="14">
        <f>SUM('1月分:12月分'!K21)</f>
        <v>97</v>
      </c>
      <c r="L21" s="14">
        <f>SUM('1月分:12月分'!L21)</f>
        <v>2</v>
      </c>
      <c r="M21" s="15">
        <f>SUM('1月分:12月分'!M21)</f>
        <v>0</v>
      </c>
      <c r="N21" s="12">
        <f>SUM('1月分:12月分'!N21)</f>
        <v>1</v>
      </c>
      <c r="O21" s="13">
        <f>SUM('1月分:12月分'!O21)</f>
        <v>7</v>
      </c>
      <c r="P21" s="14">
        <f>SUM('1月分:12月分'!P21)</f>
        <v>5</v>
      </c>
      <c r="Q21" s="14">
        <f>SUM('1月分:12月分'!Q21)</f>
        <v>2</v>
      </c>
      <c r="R21" s="14">
        <f>SUM('1月分:12月分'!R21)</f>
        <v>0</v>
      </c>
      <c r="S21" s="15">
        <f>SUM('1月分:12月分'!S21)</f>
        <v>0</v>
      </c>
      <c r="T21" s="12">
        <f>SUM('1月分:12月分'!T21)</f>
        <v>1</v>
      </c>
      <c r="U21" s="13">
        <f>SUM('1月分:12月分'!U21)</f>
        <v>7</v>
      </c>
      <c r="V21" s="14">
        <f>SUM('1月分:12月分'!V21)</f>
        <v>0</v>
      </c>
      <c r="W21" s="14">
        <f>SUM('1月分:12月分'!W21)</f>
        <v>0</v>
      </c>
      <c r="X21" s="14">
        <f>SUM('1月分:12月分'!X21)</f>
        <v>5</v>
      </c>
      <c r="Y21" s="15">
        <f>SUM('1月分:12月分'!Y21)</f>
        <v>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7" ht="18" customHeight="1" x14ac:dyDescent="0.15">
      <c r="A22" s="11" t="str">
        <f t="shared" si="1"/>
        <v>姉崎地区</v>
      </c>
      <c r="B22" s="12">
        <f>SUM('1月分:12月分'!B22)</f>
        <v>27</v>
      </c>
      <c r="C22" s="13">
        <f>SUM('1月分:12月分'!C22)</f>
        <v>34</v>
      </c>
      <c r="D22" s="14">
        <f>SUM('1月分:12月分'!D22)</f>
        <v>6</v>
      </c>
      <c r="E22" s="14">
        <f>SUM('1月分:12月分'!E22)</f>
        <v>27</v>
      </c>
      <c r="F22" s="14">
        <f>SUM('1月分:12月分'!F22)</f>
        <v>0</v>
      </c>
      <c r="G22" s="15">
        <f>SUM('1月分:12月分'!G22)</f>
        <v>1</v>
      </c>
      <c r="H22" s="12">
        <f>SUM('1月分:12月分'!H22)</f>
        <v>46</v>
      </c>
      <c r="I22" s="13">
        <f>SUM('1月分:12月分'!I22)</f>
        <v>57</v>
      </c>
      <c r="J22" s="14">
        <f>SUM('1月分:12月分'!J22)</f>
        <v>19</v>
      </c>
      <c r="K22" s="14">
        <f>SUM('1月分:12月分'!K22)</f>
        <v>35</v>
      </c>
      <c r="L22" s="14">
        <f>SUM('1月分:12月分'!L22)</f>
        <v>1</v>
      </c>
      <c r="M22" s="15">
        <f>SUM('1月分:12月分'!M22)</f>
        <v>2</v>
      </c>
      <c r="N22" s="12">
        <f>SUM('1月分:12月分'!N22)</f>
        <v>0</v>
      </c>
      <c r="O22" s="13">
        <f>SUM('1月分:12月分'!O22)</f>
        <v>0</v>
      </c>
      <c r="P22" s="14">
        <f>SUM('1月分:12月分'!P22)</f>
        <v>0</v>
      </c>
      <c r="Q22" s="14">
        <f>SUM('1月分:12月分'!Q22)</f>
        <v>0</v>
      </c>
      <c r="R22" s="14">
        <f>SUM('1月分:12月分'!R22)</f>
        <v>0</v>
      </c>
      <c r="S22" s="15">
        <f>SUM('1月分:12月分'!S22)</f>
        <v>0</v>
      </c>
      <c r="T22" s="12">
        <f>SUM('1月分:12月分'!T22)</f>
        <v>0</v>
      </c>
      <c r="U22" s="13">
        <f>SUM('1月分:12月分'!U22)</f>
        <v>0</v>
      </c>
      <c r="V22" s="14">
        <f>SUM('1月分:12月分'!V22)</f>
        <v>0</v>
      </c>
      <c r="W22" s="14">
        <f>SUM('1月分:12月分'!W22)</f>
        <v>0</v>
      </c>
      <c r="X22" s="14">
        <f>SUM('1月分:12月分'!X22)</f>
        <v>0</v>
      </c>
      <c r="Y22" s="15">
        <f>SUM('1月分:12月分'!Y22)</f>
        <v>0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ht="18" customHeight="1" x14ac:dyDescent="0.15">
      <c r="A23" s="11" t="str">
        <f t="shared" si="1"/>
        <v>三和地区</v>
      </c>
      <c r="B23" s="12">
        <f>SUM('1月分:12月分'!B23)</f>
        <v>4</v>
      </c>
      <c r="C23" s="13">
        <f>SUM('1月分:12月分'!C23)</f>
        <v>5</v>
      </c>
      <c r="D23" s="14">
        <f>SUM('1月分:12月分'!D23)</f>
        <v>1</v>
      </c>
      <c r="E23" s="14">
        <f>SUM('1月分:12月分'!E23)</f>
        <v>4</v>
      </c>
      <c r="F23" s="14">
        <f>SUM('1月分:12月分'!F23)</f>
        <v>0</v>
      </c>
      <c r="G23" s="15">
        <f>SUM('1月分:12月分'!G23)</f>
        <v>0</v>
      </c>
      <c r="H23" s="12">
        <f>SUM('1月分:12月分'!H23)</f>
        <v>60</v>
      </c>
      <c r="I23" s="13">
        <f>SUM('1月分:12月分'!I23)</f>
        <v>82</v>
      </c>
      <c r="J23" s="14">
        <f>SUM('1月分:12月分'!J23)</f>
        <v>36</v>
      </c>
      <c r="K23" s="14">
        <f>SUM('1月分:12月分'!K23)</f>
        <v>46</v>
      </c>
      <c r="L23" s="14">
        <f>SUM('1月分:12月分'!L23)</f>
        <v>0</v>
      </c>
      <c r="M23" s="15">
        <f>SUM('1月分:12月分'!M23)</f>
        <v>0</v>
      </c>
      <c r="N23" s="12">
        <f>SUM('1月分:12月分'!N23)</f>
        <v>0</v>
      </c>
      <c r="O23" s="13">
        <f>SUM('1月分:12月分'!O23)</f>
        <v>1</v>
      </c>
      <c r="P23" s="14">
        <f>SUM('1月分:12月分'!P23)</f>
        <v>1</v>
      </c>
      <c r="Q23" s="14">
        <f>SUM('1月分:12月分'!Q23)</f>
        <v>0</v>
      </c>
      <c r="R23" s="14">
        <f>SUM('1月分:12月分'!R23)</f>
        <v>0</v>
      </c>
      <c r="S23" s="15">
        <f>SUM('1月分:12月分'!S23)</f>
        <v>0</v>
      </c>
      <c r="T23" s="12">
        <f>SUM('1月分:12月分'!T23)</f>
        <v>0</v>
      </c>
      <c r="U23" s="13">
        <f>SUM('1月分:12月分'!U23)</f>
        <v>1</v>
      </c>
      <c r="V23" s="14">
        <f>SUM('1月分:12月分'!V23)</f>
        <v>0</v>
      </c>
      <c r="W23" s="14">
        <f>SUM('1月分:12月分'!W23)</f>
        <v>0</v>
      </c>
      <c r="X23" s="14">
        <f>SUM('1月分:12月分'!X23)</f>
        <v>1</v>
      </c>
      <c r="Y23" s="15">
        <f>SUM('1月分:12月分'!Y23)</f>
        <v>0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ht="18" customHeight="1" x14ac:dyDescent="0.15">
      <c r="A24" s="11" t="str">
        <f t="shared" si="1"/>
        <v>市津地区</v>
      </c>
      <c r="B24" s="12">
        <f>SUM('1月分:12月分'!B24)</f>
        <v>11</v>
      </c>
      <c r="C24" s="13">
        <f>SUM('1月分:12月分'!C24)</f>
        <v>12</v>
      </c>
      <c r="D24" s="14">
        <f>SUM('1月分:12月分'!D24)</f>
        <v>1</v>
      </c>
      <c r="E24" s="14">
        <f>SUM('1月分:12月分'!E24)</f>
        <v>11</v>
      </c>
      <c r="F24" s="14">
        <f>SUM('1月分:12月分'!F24)</f>
        <v>0</v>
      </c>
      <c r="G24" s="15">
        <f>SUM('1月分:12月分'!G24)</f>
        <v>0</v>
      </c>
      <c r="H24" s="12">
        <f>SUM('1月分:12月分'!H24)</f>
        <v>33</v>
      </c>
      <c r="I24" s="13">
        <f>SUM('1月分:12月分'!I24)</f>
        <v>35</v>
      </c>
      <c r="J24" s="14">
        <f>SUM('1月分:12月分'!J24)</f>
        <v>11</v>
      </c>
      <c r="K24" s="14">
        <f>SUM('1月分:12月分'!K24)</f>
        <v>23</v>
      </c>
      <c r="L24" s="14">
        <f>SUM('1月分:12月分'!L24)</f>
        <v>0</v>
      </c>
      <c r="M24" s="15">
        <f>SUM('1月分:12月分'!M24)</f>
        <v>1</v>
      </c>
      <c r="N24" s="12">
        <f>SUM('1月分:12月分'!N24)</f>
        <v>0</v>
      </c>
      <c r="O24" s="13">
        <f>SUM('1月分:12月分'!O24)</f>
        <v>1</v>
      </c>
      <c r="P24" s="14">
        <f>SUM('1月分:12月分'!P24)</f>
        <v>0</v>
      </c>
      <c r="Q24" s="14">
        <f>SUM('1月分:12月分'!Q24)</f>
        <v>1</v>
      </c>
      <c r="R24" s="14">
        <f>SUM('1月分:12月分'!R24)</f>
        <v>0</v>
      </c>
      <c r="S24" s="15">
        <f>SUM('1月分:12月分'!S24)</f>
        <v>0</v>
      </c>
      <c r="T24" s="12">
        <f>SUM('1月分:12月分'!T24)</f>
        <v>0</v>
      </c>
      <c r="U24" s="13">
        <f>SUM('1月分:12月分'!U24)</f>
        <v>1</v>
      </c>
      <c r="V24" s="14">
        <f>SUM('1月分:12月分'!V24)</f>
        <v>0</v>
      </c>
      <c r="W24" s="14">
        <f>SUM('1月分:12月分'!W24)</f>
        <v>0</v>
      </c>
      <c r="X24" s="14">
        <f>SUM('1月分:12月分'!X24)</f>
        <v>0</v>
      </c>
      <c r="Y24" s="15">
        <f>SUM('1月分:12月分'!Y24)</f>
        <v>1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1:37" ht="18" customHeight="1" x14ac:dyDescent="0.15">
      <c r="A25" s="11" t="str">
        <f t="shared" si="1"/>
        <v>南総地区</v>
      </c>
      <c r="B25" s="12">
        <f>SUM('1月分:12月分'!B25)</f>
        <v>5</v>
      </c>
      <c r="C25" s="13">
        <f>SUM('1月分:12月分'!C25)</f>
        <v>9</v>
      </c>
      <c r="D25" s="14">
        <f>SUM('1月分:12月分'!D25)</f>
        <v>2</v>
      </c>
      <c r="E25" s="14">
        <f>SUM('1月分:12月分'!E25)</f>
        <v>2</v>
      </c>
      <c r="F25" s="14">
        <f>SUM('1月分:12月分'!F25)</f>
        <v>2</v>
      </c>
      <c r="G25" s="15">
        <f>SUM('1月分:12月分'!G25)</f>
        <v>3</v>
      </c>
      <c r="H25" s="12">
        <f>SUM('1月分:12月分'!H25)</f>
        <v>51</v>
      </c>
      <c r="I25" s="13">
        <f>SUM('1月分:12月分'!I25)</f>
        <v>70</v>
      </c>
      <c r="J25" s="14">
        <f>SUM('1月分:12月分'!J25)</f>
        <v>31</v>
      </c>
      <c r="K25" s="14">
        <f>SUM('1月分:12月分'!K25)</f>
        <v>39</v>
      </c>
      <c r="L25" s="14">
        <f>SUM('1月分:12月分'!L25)</f>
        <v>0</v>
      </c>
      <c r="M25" s="15">
        <f>SUM('1月分:12月分'!M25)</f>
        <v>0</v>
      </c>
      <c r="N25" s="12">
        <f>SUM('1月分:12月分'!N25)</f>
        <v>1</v>
      </c>
      <c r="O25" s="13">
        <f>SUM('1月分:12月分'!O25)</f>
        <v>1</v>
      </c>
      <c r="P25" s="14">
        <f>SUM('1月分:12月分'!P25)</f>
        <v>0</v>
      </c>
      <c r="Q25" s="14">
        <f>SUM('1月分:12月分'!Q25)</f>
        <v>1</v>
      </c>
      <c r="R25" s="14">
        <f>SUM('1月分:12月分'!R25)</f>
        <v>0</v>
      </c>
      <c r="S25" s="15">
        <f>SUM('1月分:12月分'!S25)</f>
        <v>0</v>
      </c>
      <c r="T25" s="12">
        <f>SUM('1月分:12月分'!T25)</f>
        <v>1</v>
      </c>
      <c r="U25" s="13">
        <f>SUM('1月分:12月分'!U25)</f>
        <v>1</v>
      </c>
      <c r="V25" s="14">
        <f>SUM('1月分:12月分'!V25)</f>
        <v>0</v>
      </c>
      <c r="W25" s="14">
        <f>SUM('1月分:12月分'!W25)</f>
        <v>0</v>
      </c>
      <c r="X25" s="14">
        <f>SUM('1月分:12月分'!X25)</f>
        <v>0</v>
      </c>
      <c r="Y25" s="15">
        <f>SUM('1月分:12月分'!Y25)</f>
        <v>1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18" customHeight="1" x14ac:dyDescent="0.15">
      <c r="A26" s="11" t="str">
        <f t="shared" si="1"/>
        <v>加茂地区</v>
      </c>
      <c r="B26" s="12">
        <f>SUM('1月分:12月分'!B26)</f>
        <v>1</v>
      </c>
      <c r="C26" s="13">
        <f>SUM('1月分:12月分'!C26)</f>
        <v>1</v>
      </c>
      <c r="D26" s="14">
        <f>SUM('1月分:12月分'!D26)</f>
        <v>0</v>
      </c>
      <c r="E26" s="14">
        <f>SUM('1月分:12月分'!E26)</f>
        <v>1</v>
      </c>
      <c r="F26" s="14">
        <f>SUM('1月分:12月分'!F26)</f>
        <v>0</v>
      </c>
      <c r="G26" s="15">
        <f>SUM('1月分:12月分'!G26)</f>
        <v>0</v>
      </c>
      <c r="H26" s="12">
        <f>SUM('1月分:12月分'!H26)</f>
        <v>24</v>
      </c>
      <c r="I26" s="13">
        <f>SUM('1月分:12月分'!I26)</f>
        <v>31</v>
      </c>
      <c r="J26" s="14">
        <f>SUM('1月分:12月分'!J26)</f>
        <v>14</v>
      </c>
      <c r="K26" s="14">
        <f>SUM('1月分:12月分'!K26)</f>
        <v>17</v>
      </c>
      <c r="L26" s="14">
        <f>SUM('1月分:12月分'!L26)</f>
        <v>0</v>
      </c>
      <c r="M26" s="15">
        <f>SUM('1月分:12月分'!M26)</f>
        <v>0</v>
      </c>
      <c r="N26" s="12">
        <f>SUM('1月分:12月分'!N26)</f>
        <v>0</v>
      </c>
      <c r="O26" s="13">
        <f>SUM('1月分:12月分'!O26)</f>
        <v>0</v>
      </c>
      <c r="P26" s="14">
        <f>SUM('1月分:12月分'!P26)</f>
        <v>0</v>
      </c>
      <c r="Q26" s="14">
        <f>SUM('1月分:12月分'!Q26)</f>
        <v>0</v>
      </c>
      <c r="R26" s="14">
        <f>SUM('1月分:12月分'!R26)</f>
        <v>0</v>
      </c>
      <c r="S26" s="15">
        <f>SUM('1月分:12月分'!S26)</f>
        <v>0</v>
      </c>
      <c r="T26" s="12">
        <f>SUM('1月分:12月分'!T26)</f>
        <v>0</v>
      </c>
      <c r="U26" s="13">
        <f>SUM('1月分:12月分'!U26)</f>
        <v>0</v>
      </c>
      <c r="V26" s="14">
        <f>SUM('1月分:12月分'!V26)</f>
        <v>0</v>
      </c>
      <c r="W26" s="14">
        <f>SUM('1月分:12月分'!W26)</f>
        <v>0</v>
      </c>
      <c r="X26" s="14">
        <f>SUM('1月分:12月分'!X26)</f>
        <v>0</v>
      </c>
      <c r="Y26" s="15">
        <f>SUM('1月分:12月分'!Y26)</f>
        <v>0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ht="18" customHeight="1" x14ac:dyDescent="0.15">
      <c r="A27" s="11" t="str">
        <f t="shared" si="1"/>
        <v>辰巳台地区</v>
      </c>
      <c r="B27" s="12">
        <f>SUM('1月分:12月分'!B27)</f>
        <v>3</v>
      </c>
      <c r="C27" s="13">
        <f>SUM('1月分:12月分'!C27)</f>
        <v>3</v>
      </c>
      <c r="D27" s="14">
        <f>SUM('1月分:12月分'!D27)</f>
        <v>0</v>
      </c>
      <c r="E27" s="14">
        <f>SUM('1月分:12月分'!E27)</f>
        <v>2</v>
      </c>
      <c r="F27" s="14">
        <f>SUM('1月分:12月分'!F27)</f>
        <v>0</v>
      </c>
      <c r="G27" s="15">
        <f>SUM('1月分:12月分'!G27)</f>
        <v>1</v>
      </c>
      <c r="H27" s="12">
        <f>SUM('1月分:12月分'!H27)</f>
        <v>16</v>
      </c>
      <c r="I27" s="13">
        <f>SUM('1月分:12月分'!I27)</f>
        <v>22</v>
      </c>
      <c r="J27" s="14">
        <f>SUM('1月分:12月分'!J27)</f>
        <v>11</v>
      </c>
      <c r="K27" s="14">
        <f>SUM('1月分:12月分'!K27)</f>
        <v>11</v>
      </c>
      <c r="L27" s="14">
        <f>SUM('1月分:12月分'!L27)</f>
        <v>0</v>
      </c>
      <c r="M27" s="15">
        <f>SUM('1月分:12月分'!M27)</f>
        <v>0</v>
      </c>
      <c r="N27" s="12">
        <f>SUM('1月分:12月分'!N27)</f>
        <v>0</v>
      </c>
      <c r="O27" s="13">
        <f>SUM('1月分:12月分'!O27)</f>
        <v>0</v>
      </c>
      <c r="P27" s="14">
        <f>SUM('1月分:12月分'!P27)</f>
        <v>0</v>
      </c>
      <c r="Q27" s="14">
        <f>SUM('1月分:12月分'!Q27)</f>
        <v>0</v>
      </c>
      <c r="R27" s="14">
        <f>SUM('1月分:12月分'!R27)</f>
        <v>0</v>
      </c>
      <c r="S27" s="15">
        <f>SUM('1月分:12月分'!S27)</f>
        <v>0</v>
      </c>
      <c r="T27" s="12">
        <f>SUM('1月分:12月分'!T27)</f>
        <v>0</v>
      </c>
      <c r="U27" s="13">
        <f>SUM('1月分:12月分'!U27)</f>
        <v>0</v>
      </c>
      <c r="V27" s="14">
        <f>SUM('1月分:12月分'!V27)</f>
        <v>0</v>
      </c>
      <c r="W27" s="14">
        <f>SUM('1月分:12月分'!W27)</f>
        <v>0</v>
      </c>
      <c r="X27" s="14">
        <f>SUM('1月分:12月分'!X27)</f>
        <v>0</v>
      </c>
      <c r="Y27" s="15">
        <f>SUM('1月分:12月分'!Y27)</f>
        <v>0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</row>
    <row r="28" spans="1:37" ht="18" customHeight="1" x14ac:dyDescent="0.15">
      <c r="A28" s="11" t="str">
        <f t="shared" si="1"/>
        <v>有秋地区</v>
      </c>
      <c r="B28" s="12">
        <f>SUM('1月分:12月分'!B28)</f>
        <v>9</v>
      </c>
      <c r="C28" s="13">
        <f>SUM('1月分:12月分'!C28)</f>
        <v>9</v>
      </c>
      <c r="D28" s="14">
        <f>SUM('1月分:12月分'!D28)</f>
        <v>2</v>
      </c>
      <c r="E28" s="14">
        <f>SUM('1月分:12月分'!E28)</f>
        <v>6</v>
      </c>
      <c r="F28" s="14">
        <f>SUM('1月分:12月分'!F28)</f>
        <v>0</v>
      </c>
      <c r="G28" s="15">
        <f>SUM('1月分:12月分'!G28)</f>
        <v>1</v>
      </c>
      <c r="H28" s="12">
        <f>SUM('1月分:12月分'!H28)</f>
        <v>36</v>
      </c>
      <c r="I28" s="13">
        <f>SUM('1月分:12月分'!I28)</f>
        <v>48</v>
      </c>
      <c r="J28" s="14">
        <f>SUM('1月分:12月分'!J28)</f>
        <v>24</v>
      </c>
      <c r="K28" s="14">
        <f>SUM('1月分:12月分'!K28)</f>
        <v>23</v>
      </c>
      <c r="L28" s="14">
        <f>SUM('1月分:12月分'!L28)</f>
        <v>0</v>
      </c>
      <c r="M28" s="15">
        <f>SUM('1月分:12月分'!M28)</f>
        <v>1</v>
      </c>
      <c r="N28" s="12">
        <f>SUM('1月分:12月分'!N28)</f>
        <v>0</v>
      </c>
      <c r="O28" s="13">
        <f>SUM('1月分:12月分'!O28)</f>
        <v>1</v>
      </c>
      <c r="P28" s="14">
        <f>SUM('1月分:12月分'!P28)</f>
        <v>0</v>
      </c>
      <c r="Q28" s="14">
        <f>SUM('1月分:12月分'!Q28)</f>
        <v>1</v>
      </c>
      <c r="R28" s="14">
        <f>SUM('1月分:12月分'!R28)</f>
        <v>0</v>
      </c>
      <c r="S28" s="15">
        <f>SUM('1月分:12月分'!S28)</f>
        <v>0</v>
      </c>
      <c r="T28" s="12">
        <f>SUM('1月分:12月分'!T28)</f>
        <v>0</v>
      </c>
      <c r="U28" s="13">
        <f>SUM('1月分:12月分'!U28)</f>
        <v>1</v>
      </c>
      <c r="V28" s="14">
        <f>SUM('1月分:12月分'!V28)</f>
        <v>0</v>
      </c>
      <c r="W28" s="14">
        <f>SUM('1月分:12月分'!W28)</f>
        <v>0</v>
      </c>
      <c r="X28" s="14">
        <f>SUM('1月分:12月分'!X28)</f>
        <v>0</v>
      </c>
      <c r="Y28" s="15">
        <f>SUM('1月分:12月分'!Y28)</f>
        <v>1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ht="18" customHeight="1" x14ac:dyDescent="0.15">
      <c r="A29" s="16" t="str">
        <f t="shared" si="1"/>
        <v>ちはら台地区</v>
      </c>
      <c r="B29" s="17">
        <f>SUM('1月分:12月分'!B29)</f>
        <v>17</v>
      </c>
      <c r="C29" s="18">
        <f>SUM('1月分:12月分'!C29)</f>
        <v>17</v>
      </c>
      <c r="D29" s="19">
        <f>SUM('1月分:12月分'!D29)</f>
        <v>2</v>
      </c>
      <c r="E29" s="19">
        <f>SUM('1月分:12月分'!E29)</f>
        <v>15</v>
      </c>
      <c r="F29" s="19">
        <f>SUM('1月分:12月分'!F29)</f>
        <v>0</v>
      </c>
      <c r="G29" s="20">
        <f>SUM('1月分:12月分'!G29)</f>
        <v>0</v>
      </c>
      <c r="H29" s="17">
        <f>SUM('1月分:12月分'!H29)</f>
        <v>36</v>
      </c>
      <c r="I29" s="18">
        <f>SUM('1月分:12月分'!I29)</f>
        <v>57</v>
      </c>
      <c r="J29" s="19">
        <f>SUM('1月分:12月分'!J29)</f>
        <v>24</v>
      </c>
      <c r="K29" s="19">
        <f>SUM('1月分:12月分'!K29)</f>
        <v>33</v>
      </c>
      <c r="L29" s="19">
        <f>SUM('1月分:12月分'!L29)</f>
        <v>0</v>
      </c>
      <c r="M29" s="20">
        <f>SUM('1月分:12月分'!M29)</f>
        <v>0</v>
      </c>
      <c r="N29" s="17">
        <f>SUM('1月分:12月分'!N29)</f>
        <v>0</v>
      </c>
      <c r="O29" s="18">
        <f>SUM('1月分:12月分'!O29)</f>
        <v>2</v>
      </c>
      <c r="P29" s="19">
        <f>SUM('1月分:12月分'!P29)</f>
        <v>2</v>
      </c>
      <c r="Q29" s="19">
        <f>SUM('1月分:12月分'!Q29)</f>
        <v>0</v>
      </c>
      <c r="R29" s="19">
        <f>SUM('1月分:12月分'!R29)</f>
        <v>0</v>
      </c>
      <c r="S29" s="20">
        <f>SUM('1月分:12月分'!S29)</f>
        <v>0</v>
      </c>
      <c r="T29" s="17">
        <f>SUM('1月分:12月分'!T29)</f>
        <v>0</v>
      </c>
      <c r="U29" s="18">
        <f>SUM('1月分:12月分'!U29)</f>
        <v>2</v>
      </c>
      <c r="V29" s="19">
        <f>SUM('1月分:12月分'!V29)</f>
        <v>0</v>
      </c>
      <c r="W29" s="19">
        <f>SUM('1月分:12月分'!W29)</f>
        <v>0</v>
      </c>
      <c r="X29" s="19">
        <f>SUM('1月分:12月分'!X29)</f>
        <v>2</v>
      </c>
      <c r="Y29" s="20">
        <f>SUM('1月分:12月分'!Y29)</f>
        <v>0</v>
      </c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ht="18" customHeight="1" x14ac:dyDescent="0.15">
      <c r="A30" s="28" t="str">
        <f t="shared" si="1"/>
        <v>計</v>
      </c>
      <c r="B30" s="22">
        <f>SUM(B20:B29)</f>
        <v>307</v>
      </c>
      <c r="C30" s="23">
        <f t="shared" ref="C30:Y30" si="2">SUM(C20:C29)</f>
        <v>357</v>
      </c>
      <c r="D30" s="24">
        <f t="shared" si="2"/>
        <v>52</v>
      </c>
      <c r="E30" s="24">
        <f t="shared" si="2"/>
        <v>278</v>
      </c>
      <c r="F30" s="24">
        <f t="shared" si="2"/>
        <v>6</v>
      </c>
      <c r="G30" s="25">
        <f t="shared" si="2"/>
        <v>21</v>
      </c>
      <c r="H30" s="22">
        <f t="shared" si="2"/>
        <v>605</v>
      </c>
      <c r="I30" s="23">
        <f t="shared" si="2"/>
        <v>796</v>
      </c>
      <c r="J30" s="24">
        <f t="shared" si="2"/>
        <v>317</v>
      </c>
      <c r="K30" s="24">
        <f t="shared" si="2"/>
        <v>462</v>
      </c>
      <c r="L30" s="24">
        <f t="shared" si="2"/>
        <v>6</v>
      </c>
      <c r="M30" s="25">
        <f t="shared" si="2"/>
        <v>11</v>
      </c>
      <c r="N30" s="22">
        <f t="shared" si="2"/>
        <v>2</v>
      </c>
      <c r="O30" s="23">
        <f t="shared" si="2"/>
        <v>23</v>
      </c>
      <c r="P30" s="24">
        <f t="shared" si="2"/>
        <v>13</v>
      </c>
      <c r="Q30" s="24">
        <f t="shared" si="2"/>
        <v>9</v>
      </c>
      <c r="R30" s="24">
        <f t="shared" si="2"/>
        <v>0</v>
      </c>
      <c r="S30" s="25">
        <f t="shared" si="2"/>
        <v>1</v>
      </c>
      <c r="T30" s="22">
        <f t="shared" si="2"/>
        <v>2</v>
      </c>
      <c r="U30" s="23">
        <f t="shared" si="2"/>
        <v>23</v>
      </c>
      <c r="V30" s="24">
        <f t="shared" si="2"/>
        <v>0</v>
      </c>
      <c r="W30" s="24">
        <f t="shared" si="2"/>
        <v>1</v>
      </c>
      <c r="X30" s="24">
        <f t="shared" si="2"/>
        <v>13</v>
      </c>
      <c r="Y30" s="25">
        <f t="shared" si="2"/>
        <v>9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2" spans="1:37" x14ac:dyDescent="0.15">
      <c r="A32" s="64"/>
      <c r="B32" s="54" t="s">
        <v>45</v>
      </c>
      <c r="C32" s="55"/>
      <c r="D32" s="55"/>
      <c r="E32" s="55"/>
      <c r="F32" s="55"/>
      <c r="G32" s="56"/>
      <c r="H32" s="54" t="s">
        <v>46</v>
      </c>
      <c r="I32" s="55"/>
      <c r="J32" s="55"/>
      <c r="K32" s="55"/>
      <c r="L32" s="55"/>
      <c r="M32" s="56"/>
      <c r="N32" s="54" t="s">
        <v>47</v>
      </c>
      <c r="O32" s="55"/>
      <c r="P32" s="55"/>
      <c r="Q32" s="55"/>
      <c r="R32" s="55"/>
      <c r="S32" s="56"/>
    </row>
    <row r="33" spans="1:19" x14ac:dyDescent="0.15">
      <c r="A33" s="64"/>
      <c r="B33" s="57" t="s">
        <v>14</v>
      </c>
      <c r="C33" s="59" t="s">
        <v>16</v>
      </c>
      <c r="D33" s="59" t="s">
        <v>17</v>
      </c>
      <c r="E33" s="59"/>
      <c r="F33" s="59" t="s">
        <v>18</v>
      </c>
      <c r="G33" s="61"/>
      <c r="H33" s="57" t="s">
        <v>14</v>
      </c>
      <c r="I33" s="59" t="s">
        <v>16</v>
      </c>
      <c r="J33" s="59" t="s">
        <v>17</v>
      </c>
      <c r="K33" s="59"/>
      <c r="L33" s="59" t="s">
        <v>18</v>
      </c>
      <c r="M33" s="61"/>
      <c r="N33" s="57" t="s">
        <v>14</v>
      </c>
      <c r="O33" s="59" t="s">
        <v>16</v>
      </c>
      <c r="P33" s="59" t="s">
        <v>17</v>
      </c>
      <c r="Q33" s="59"/>
      <c r="R33" s="59" t="s">
        <v>18</v>
      </c>
      <c r="S33" s="61"/>
    </row>
    <row r="34" spans="1:19" x14ac:dyDescent="0.15">
      <c r="A34" s="65"/>
      <c r="B34" s="58"/>
      <c r="C34" s="60"/>
      <c r="D34" s="4" t="s">
        <v>19</v>
      </c>
      <c r="E34" s="4" t="s">
        <v>20</v>
      </c>
      <c r="F34" s="4" t="s">
        <v>19</v>
      </c>
      <c r="G34" s="5" t="s">
        <v>20</v>
      </c>
      <c r="H34" s="58"/>
      <c r="I34" s="60"/>
      <c r="J34" s="4" t="s">
        <v>19</v>
      </c>
      <c r="K34" s="4" t="s">
        <v>20</v>
      </c>
      <c r="L34" s="4" t="s">
        <v>19</v>
      </c>
      <c r="M34" s="5" t="s">
        <v>20</v>
      </c>
      <c r="N34" s="58"/>
      <c r="O34" s="60"/>
      <c r="P34" s="4" t="s">
        <v>19</v>
      </c>
      <c r="Q34" s="4" t="s">
        <v>20</v>
      </c>
      <c r="R34" s="4" t="s">
        <v>19</v>
      </c>
      <c r="S34" s="5" t="s">
        <v>20</v>
      </c>
    </row>
    <row r="35" spans="1:19" ht="18" customHeight="1" x14ac:dyDescent="0.15">
      <c r="A35" s="29" t="str">
        <f>A5</f>
        <v>五井地区</v>
      </c>
      <c r="B35" s="30">
        <f>SUM('1月分:12月分'!B35)</f>
        <v>0</v>
      </c>
      <c r="C35" s="31">
        <f>SUM('1月分:12月分'!C35)</f>
        <v>554</v>
      </c>
      <c r="D35" s="32">
        <f>SUM('1月分:12月分'!D35)</f>
        <v>274</v>
      </c>
      <c r="E35" s="32">
        <f>SUM('1月分:12月分'!E35)</f>
        <v>261</v>
      </c>
      <c r="F35" s="32">
        <f>SUM('1月分:12月分'!F35)</f>
        <v>9</v>
      </c>
      <c r="G35" s="33">
        <f>SUM('1月分:12月分'!G35)</f>
        <v>10</v>
      </c>
      <c r="H35" s="30">
        <f>SUM('1月分:12月分'!H35)</f>
        <v>377</v>
      </c>
      <c r="I35" s="31">
        <f>SUM('1月分:12月分'!I35)</f>
        <v>849</v>
      </c>
      <c r="J35" s="32">
        <f>SUM('1月分:12月分'!J35)</f>
        <v>468</v>
      </c>
      <c r="K35" s="32">
        <f>SUM('1月分:12月分'!K35)</f>
        <v>374</v>
      </c>
      <c r="L35" s="32">
        <f>SUM('1月分:12月分'!L35)</f>
        <v>4</v>
      </c>
      <c r="M35" s="33">
        <f>SUM('1月分:12月分'!M35)</f>
        <v>3</v>
      </c>
      <c r="N35" s="7">
        <f>SUM('1月分:12月分'!N35)</f>
        <v>344</v>
      </c>
      <c r="O35" s="8">
        <f>SUM('1月分:12月分'!O35)</f>
        <v>-385</v>
      </c>
      <c r="P35" s="9">
        <f>SUM('1月分:12月分'!P35)</f>
        <v>-180</v>
      </c>
      <c r="Q35" s="9">
        <f>SUM('1月分:12月分'!Q35)</f>
        <v>-229</v>
      </c>
      <c r="R35" s="9">
        <f>SUM('1月分:12月分'!R35)</f>
        <v>17</v>
      </c>
      <c r="S35" s="10">
        <f>SUM('1月分:12月分'!S35)</f>
        <v>7</v>
      </c>
    </row>
    <row r="36" spans="1:19" ht="18" customHeight="1" x14ac:dyDescent="0.15">
      <c r="A36" s="34" t="str">
        <f t="shared" ref="A36:A45" si="3">A6</f>
        <v>市原地区</v>
      </c>
      <c r="B36" s="35">
        <f>SUM('1月分:12月分'!B36)</f>
        <v>0</v>
      </c>
      <c r="C36" s="36">
        <f>SUM('1月分:12月分'!C36)</f>
        <v>274</v>
      </c>
      <c r="D36" s="37">
        <f>SUM('1月分:12月分'!D36)</f>
        <v>140</v>
      </c>
      <c r="E36" s="37">
        <f>SUM('1月分:12月分'!E36)</f>
        <v>128</v>
      </c>
      <c r="F36" s="37">
        <f>SUM('1月分:12月分'!F36)</f>
        <v>3</v>
      </c>
      <c r="G36" s="38">
        <f>SUM('1月分:12月分'!G36)</f>
        <v>3</v>
      </c>
      <c r="H36" s="35">
        <f>SUM('1月分:12月分'!H36)</f>
        <v>347</v>
      </c>
      <c r="I36" s="36">
        <f>SUM('1月分:12月分'!I36)</f>
        <v>777</v>
      </c>
      <c r="J36" s="37">
        <f>SUM('1月分:12月分'!J36)</f>
        <v>425</v>
      </c>
      <c r="K36" s="37">
        <f>SUM('1月分:12月分'!K36)</f>
        <v>345</v>
      </c>
      <c r="L36" s="37">
        <f>SUM('1月分:12月分'!L36)</f>
        <v>2</v>
      </c>
      <c r="M36" s="38">
        <f>SUM('1月分:12月分'!M36)</f>
        <v>5</v>
      </c>
      <c r="N36" s="12">
        <f>SUM('1月分:12月分'!N36)</f>
        <v>215</v>
      </c>
      <c r="O36" s="13">
        <f>SUM('1月分:12月分'!O36)</f>
        <v>-71</v>
      </c>
      <c r="P36" s="14">
        <f>SUM('1月分:12月分'!P36)</f>
        <v>-46</v>
      </c>
      <c r="Q36" s="14">
        <f>SUM('1月分:12月分'!Q36)</f>
        <v>-42</v>
      </c>
      <c r="R36" s="14">
        <f>SUM('1月分:12月分'!R36)</f>
        <v>16</v>
      </c>
      <c r="S36" s="15">
        <f>SUM('1月分:12月分'!S36)</f>
        <v>1</v>
      </c>
    </row>
    <row r="37" spans="1:19" ht="18" customHeight="1" x14ac:dyDescent="0.15">
      <c r="A37" s="34" t="str">
        <f t="shared" si="3"/>
        <v>姉崎地区</v>
      </c>
      <c r="B37" s="35">
        <f>SUM('1月分:12月分'!B37)</f>
        <v>0</v>
      </c>
      <c r="C37" s="36">
        <f>SUM('1月分:12月分'!C37)</f>
        <v>143</v>
      </c>
      <c r="D37" s="37">
        <f>SUM('1月分:12月分'!D37)</f>
        <v>79</v>
      </c>
      <c r="E37" s="37">
        <f>SUM('1月分:12月分'!E37)</f>
        <v>61</v>
      </c>
      <c r="F37" s="37">
        <f>SUM('1月分:12月分'!F37)</f>
        <v>3</v>
      </c>
      <c r="G37" s="38">
        <f>SUM('1月分:12月分'!G37)</f>
        <v>0</v>
      </c>
      <c r="H37" s="35">
        <f>SUM('1月分:12月分'!H37)</f>
        <v>151</v>
      </c>
      <c r="I37" s="36">
        <f>SUM('1月分:12月分'!I37)</f>
        <v>376</v>
      </c>
      <c r="J37" s="37">
        <f>SUM('1月分:12月分'!J37)</f>
        <v>210</v>
      </c>
      <c r="K37" s="37">
        <f>SUM('1月分:12月分'!K37)</f>
        <v>163</v>
      </c>
      <c r="L37" s="37">
        <f>SUM('1月分:12月分'!L37)</f>
        <v>1</v>
      </c>
      <c r="M37" s="38">
        <f>SUM('1月分:12月分'!M37)</f>
        <v>2</v>
      </c>
      <c r="N37" s="12">
        <f>SUM('1月分:12月分'!N37)</f>
        <v>199</v>
      </c>
      <c r="O37" s="13">
        <f>SUM('1月分:12月分'!O37)</f>
        <v>-72</v>
      </c>
      <c r="P37" s="14">
        <f>SUM('1月分:12月分'!P37)</f>
        <v>-15</v>
      </c>
      <c r="Q37" s="14">
        <f>SUM('1月分:12月分'!Q37)</f>
        <v>-114</v>
      </c>
      <c r="R37" s="14">
        <f>SUM('1月分:12月分'!R37)</f>
        <v>43</v>
      </c>
      <c r="S37" s="15">
        <f>SUM('1月分:12月分'!S37)</f>
        <v>14</v>
      </c>
    </row>
    <row r="38" spans="1:19" ht="18" customHeight="1" x14ac:dyDescent="0.15">
      <c r="A38" s="34" t="str">
        <f t="shared" si="3"/>
        <v>三和地区</v>
      </c>
      <c r="B38" s="35">
        <f>SUM('1月分:12月分'!B38)</f>
        <v>0</v>
      </c>
      <c r="C38" s="36">
        <f>SUM('1月分:12月分'!C38)</f>
        <v>36</v>
      </c>
      <c r="D38" s="37">
        <f>SUM('1月分:12月分'!D38)</f>
        <v>19</v>
      </c>
      <c r="E38" s="37">
        <f>SUM('1月分:12月分'!E38)</f>
        <v>17</v>
      </c>
      <c r="F38" s="37">
        <f>SUM('1月分:12月分'!F38)</f>
        <v>0</v>
      </c>
      <c r="G38" s="38">
        <f>SUM('1月分:12月分'!G38)</f>
        <v>0</v>
      </c>
      <c r="H38" s="35">
        <f>SUM('1月分:12月分'!H38)</f>
        <v>86</v>
      </c>
      <c r="I38" s="36">
        <f>SUM('1月分:12月分'!I38)</f>
        <v>202</v>
      </c>
      <c r="J38" s="37">
        <f>SUM('1月分:12月分'!J38)</f>
        <v>111</v>
      </c>
      <c r="K38" s="37">
        <f>SUM('1月分:12月分'!K38)</f>
        <v>91</v>
      </c>
      <c r="L38" s="37">
        <f>SUM('1月分:12月分'!L38)</f>
        <v>0</v>
      </c>
      <c r="M38" s="38">
        <f>SUM('1月分:12月分'!M38)</f>
        <v>0</v>
      </c>
      <c r="N38" s="12">
        <f>SUM('1月分:12月分'!N38)</f>
        <v>-7</v>
      </c>
      <c r="O38" s="13">
        <f>SUM('1月分:12月分'!O38)</f>
        <v>-216</v>
      </c>
      <c r="P38" s="14">
        <f>SUM('1月分:12月分'!P38)</f>
        <v>-123</v>
      </c>
      <c r="Q38" s="14">
        <f>SUM('1月分:12月分'!Q38)</f>
        <v>-82</v>
      </c>
      <c r="R38" s="14">
        <f>SUM('1月分:12月分'!R38)</f>
        <v>-10</v>
      </c>
      <c r="S38" s="15">
        <f>SUM('1月分:12月分'!S38)</f>
        <v>-1</v>
      </c>
    </row>
    <row r="39" spans="1:19" ht="18" customHeight="1" x14ac:dyDescent="0.15">
      <c r="A39" s="34" t="str">
        <f t="shared" si="3"/>
        <v>市津地区</v>
      </c>
      <c r="B39" s="35">
        <f>SUM('1月分:12月分'!B39)</f>
        <v>0</v>
      </c>
      <c r="C39" s="36">
        <f>SUM('1月分:12月分'!C39)</f>
        <v>85</v>
      </c>
      <c r="D39" s="37">
        <f>SUM('1月分:12月分'!D39)</f>
        <v>37</v>
      </c>
      <c r="E39" s="37">
        <f>SUM('1月分:12月分'!E39)</f>
        <v>47</v>
      </c>
      <c r="F39" s="37">
        <f>SUM('1月分:12月分'!F39)</f>
        <v>0</v>
      </c>
      <c r="G39" s="38">
        <f>SUM('1月分:12月分'!G39)</f>
        <v>1</v>
      </c>
      <c r="H39" s="35">
        <f>SUM('1月分:12月分'!H39)</f>
        <v>112</v>
      </c>
      <c r="I39" s="36">
        <f>SUM('1月分:12月分'!I39)</f>
        <v>248</v>
      </c>
      <c r="J39" s="37">
        <f>SUM('1月分:12月分'!J39)</f>
        <v>119</v>
      </c>
      <c r="K39" s="37">
        <f>SUM('1月分:12月分'!K39)</f>
        <v>128</v>
      </c>
      <c r="L39" s="37">
        <f>SUM('1月分:12月分'!L39)</f>
        <v>0</v>
      </c>
      <c r="M39" s="38">
        <f>SUM('1月分:12月分'!M39)</f>
        <v>1</v>
      </c>
      <c r="N39" s="12">
        <f>SUM('1月分:12月分'!N39)</f>
        <v>6</v>
      </c>
      <c r="O39" s="13">
        <f>SUM('1月分:12月分'!O39)</f>
        <v>-98</v>
      </c>
      <c r="P39" s="14">
        <f>SUM('1月分:12月分'!P39)</f>
        <v>-55</v>
      </c>
      <c r="Q39" s="14">
        <f>SUM('1月分:12月分'!Q39)</f>
        <v>-56</v>
      </c>
      <c r="R39" s="14">
        <f>SUM('1月分:12月分'!R39)</f>
        <v>2</v>
      </c>
      <c r="S39" s="15">
        <f>SUM('1月分:12月分'!S39)</f>
        <v>11</v>
      </c>
    </row>
    <row r="40" spans="1:19" ht="18" customHeight="1" x14ac:dyDescent="0.15">
      <c r="A40" s="34" t="str">
        <f t="shared" si="3"/>
        <v>南総地区</v>
      </c>
      <c r="B40" s="35">
        <f>SUM('1月分:12月分'!B40)</f>
        <v>0</v>
      </c>
      <c r="C40" s="36">
        <f>SUM('1月分:12月分'!C40)</f>
        <v>39</v>
      </c>
      <c r="D40" s="37">
        <f>SUM('1月分:12月分'!D40)</f>
        <v>23</v>
      </c>
      <c r="E40" s="37">
        <f>SUM('1月分:12月分'!E40)</f>
        <v>14</v>
      </c>
      <c r="F40" s="37">
        <f>SUM('1月分:12月分'!F40)</f>
        <v>1</v>
      </c>
      <c r="G40" s="38">
        <f>SUM('1月分:12月分'!G40)</f>
        <v>1</v>
      </c>
      <c r="H40" s="35">
        <f>SUM('1月分:12月分'!H40)</f>
        <v>141</v>
      </c>
      <c r="I40" s="36">
        <f>SUM('1月分:12月分'!I40)</f>
        <v>347</v>
      </c>
      <c r="J40" s="37">
        <f>SUM('1月分:12月分'!J40)</f>
        <v>183</v>
      </c>
      <c r="K40" s="37">
        <f>SUM('1月分:12月分'!K40)</f>
        <v>164</v>
      </c>
      <c r="L40" s="37">
        <f>SUM('1月分:12月分'!L40)</f>
        <v>0</v>
      </c>
      <c r="M40" s="38">
        <f>SUM('1月分:12月分'!M40)</f>
        <v>0</v>
      </c>
      <c r="N40" s="12">
        <f>SUM('1月分:12月分'!N40)</f>
        <v>58</v>
      </c>
      <c r="O40" s="13">
        <f>SUM('1月分:12月分'!O40)</f>
        <v>-321</v>
      </c>
      <c r="P40" s="14">
        <f>SUM('1月分:12月分'!P40)</f>
        <v>-214</v>
      </c>
      <c r="Q40" s="14">
        <f>SUM('1月分:12月分'!Q40)</f>
        <v>-210</v>
      </c>
      <c r="R40" s="14">
        <f>SUM('1月分:12月分'!R40)</f>
        <v>74</v>
      </c>
      <c r="S40" s="15">
        <f>SUM('1月分:12月分'!S40)</f>
        <v>29</v>
      </c>
    </row>
    <row r="41" spans="1:19" ht="18" customHeight="1" x14ac:dyDescent="0.15">
      <c r="A41" s="34" t="str">
        <f t="shared" si="3"/>
        <v>加茂地区</v>
      </c>
      <c r="B41" s="35">
        <f>SUM('1月分:12月分'!B41)</f>
        <v>0</v>
      </c>
      <c r="C41" s="36">
        <f>SUM('1月分:12月分'!C41)</f>
        <v>9</v>
      </c>
      <c r="D41" s="37">
        <f>SUM('1月分:12月分'!D41)</f>
        <v>6</v>
      </c>
      <c r="E41" s="37">
        <f>SUM('1月分:12月分'!E41)</f>
        <v>3</v>
      </c>
      <c r="F41" s="37">
        <f>SUM('1月分:12月分'!F41)</f>
        <v>0</v>
      </c>
      <c r="G41" s="38">
        <f>SUM('1月分:12月分'!G41)</f>
        <v>0</v>
      </c>
      <c r="H41" s="35">
        <f>SUM('1月分:12月分'!H41)</f>
        <v>61</v>
      </c>
      <c r="I41" s="36">
        <f>SUM('1月分:12月分'!I41)</f>
        <v>121</v>
      </c>
      <c r="J41" s="37">
        <f>SUM('1月分:12月分'!J41)</f>
        <v>67</v>
      </c>
      <c r="K41" s="37">
        <f>SUM('1月分:12月分'!K41)</f>
        <v>54</v>
      </c>
      <c r="L41" s="37">
        <f>SUM('1月分:12月分'!L41)</f>
        <v>0</v>
      </c>
      <c r="M41" s="38">
        <f>SUM('1月分:12月分'!M41)</f>
        <v>0</v>
      </c>
      <c r="N41" s="12">
        <f>SUM('1月分:12月分'!N41)</f>
        <v>-27</v>
      </c>
      <c r="O41" s="13">
        <f>SUM('1月分:12月分'!O41)</f>
        <v>-175</v>
      </c>
      <c r="P41" s="14">
        <f>SUM('1月分:12月分'!P41)</f>
        <v>-94</v>
      </c>
      <c r="Q41" s="14">
        <f>SUM('1月分:12月分'!Q41)</f>
        <v>-85</v>
      </c>
      <c r="R41" s="14">
        <f>SUM('1月分:12月分'!R41)</f>
        <v>5</v>
      </c>
      <c r="S41" s="15">
        <f>SUM('1月分:12月分'!S41)</f>
        <v>-1</v>
      </c>
    </row>
    <row r="42" spans="1:19" ht="18" customHeight="1" x14ac:dyDescent="0.15">
      <c r="A42" s="34" t="str">
        <f t="shared" si="3"/>
        <v>辰巳台地区</v>
      </c>
      <c r="B42" s="35">
        <f>SUM('1月分:12月分'!B42)</f>
        <v>0</v>
      </c>
      <c r="C42" s="36">
        <f>SUM('1月分:12月分'!C42)</f>
        <v>38</v>
      </c>
      <c r="D42" s="37">
        <f>SUM('1月分:12月分'!D42)</f>
        <v>22</v>
      </c>
      <c r="E42" s="37">
        <f>SUM('1月分:12月分'!E42)</f>
        <v>16</v>
      </c>
      <c r="F42" s="37">
        <f>SUM('1月分:12月分'!F42)</f>
        <v>0</v>
      </c>
      <c r="G42" s="38">
        <f>SUM('1月分:12月分'!G42)</f>
        <v>0</v>
      </c>
      <c r="H42" s="35">
        <f>SUM('1月分:12月分'!H42)</f>
        <v>25</v>
      </c>
      <c r="I42" s="36">
        <f>SUM('1月分:12月分'!I42)</f>
        <v>87</v>
      </c>
      <c r="J42" s="37">
        <f>SUM('1月分:12月分'!J42)</f>
        <v>45</v>
      </c>
      <c r="K42" s="37">
        <f>SUM('1月分:12月分'!K42)</f>
        <v>41</v>
      </c>
      <c r="L42" s="37">
        <f>SUM('1月分:12月分'!L42)</f>
        <v>1</v>
      </c>
      <c r="M42" s="38">
        <f>SUM('1月分:12月分'!M42)</f>
        <v>0</v>
      </c>
      <c r="N42" s="12">
        <f>SUM('1月分:12月分'!N42)</f>
        <v>26</v>
      </c>
      <c r="O42" s="13">
        <f>SUM('1月分:12月分'!O42)</f>
        <v>-140</v>
      </c>
      <c r="P42" s="14">
        <f>SUM('1月分:12月分'!P42)</f>
        <v>-106</v>
      </c>
      <c r="Q42" s="14">
        <f>SUM('1月分:12月分'!Q42)</f>
        <v>-58</v>
      </c>
      <c r="R42" s="14">
        <f>SUM('1月分:12月分'!R42)</f>
        <v>14</v>
      </c>
      <c r="S42" s="15">
        <f>SUM('1月分:12月分'!S42)</f>
        <v>10</v>
      </c>
    </row>
    <row r="43" spans="1:19" ht="18" customHeight="1" x14ac:dyDescent="0.15">
      <c r="A43" s="34" t="str">
        <f t="shared" si="3"/>
        <v>有秋地区</v>
      </c>
      <c r="B43" s="35">
        <f>SUM('1月分:12月分'!B43)</f>
        <v>0</v>
      </c>
      <c r="C43" s="36">
        <f>SUM('1月分:12月分'!C43)</f>
        <v>55</v>
      </c>
      <c r="D43" s="37">
        <f>SUM('1月分:12月分'!D43)</f>
        <v>29</v>
      </c>
      <c r="E43" s="37">
        <f>SUM('1月分:12月分'!E43)</f>
        <v>23</v>
      </c>
      <c r="F43" s="37">
        <f>SUM('1月分:12月分'!F43)</f>
        <v>2</v>
      </c>
      <c r="G43" s="38">
        <f>SUM('1月分:12月分'!G43)</f>
        <v>1</v>
      </c>
      <c r="H43" s="35">
        <f>SUM('1月分:12月分'!H43)</f>
        <v>59</v>
      </c>
      <c r="I43" s="36">
        <f>SUM('1月分:12月分'!I43)</f>
        <v>157</v>
      </c>
      <c r="J43" s="37">
        <f>SUM('1月分:12月分'!J43)</f>
        <v>86</v>
      </c>
      <c r="K43" s="37">
        <f>SUM('1月分:12月分'!K43)</f>
        <v>70</v>
      </c>
      <c r="L43" s="37">
        <f>SUM('1月分:12月分'!L43)</f>
        <v>1</v>
      </c>
      <c r="M43" s="38">
        <f>SUM('1月分:12月分'!M43)</f>
        <v>0</v>
      </c>
      <c r="N43" s="12">
        <f>SUM('1月分:12月分'!N43)</f>
        <v>-52</v>
      </c>
      <c r="O43" s="13">
        <f>SUM('1月分:12月分'!O43)</f>
        <v>-260</v>
      </c>
      <c r="P43" s="14">
        <f>SUM('1月分:12月分'!P43)</f>
        <v>-171</v>
      </c>
      <c r="Q43" s="14">
        <f>SUM('1月分:12月分'!Q43)</f>
        <v>-98</v>
      </c>
      <c r="R43" s="14">
        <f>SUM('1月分:12月分'!R43)</f>
        <v>9</v>
      </c>
      <c r="S43" s="15">
        <f>SUM('1月分:12月分'!S43)</f>
        <v>0</v>
      </c>
    </row>
    <row r="44" spans="1:19" ht="18" customHeight="1" x14ac:dyDescent="0.15">
      <c r="A44" s="39" t="str">
        <f t="shared" si="3"/>
        <v>ちはら台地区</v>
      </c>
      <c r="B44" s="40">
        <f>SUM('1月分:12月分'!B44)</f>
        <v>0</v>
      </c>
      <c r="C44" s="41">
        <f>SUM('1月分:12月分'!C44)</f>
        <v>192</v>
      </c>
      <c r="D44" s="42">
        <f>SUM('1月分:12月分'!D44)</f>
        <v>103</v>
      </c>
      <c r="E44" s="42">
        <f>SUM('1月分:12月分'!E44)</f>
        <v>88</v>
      </c>
      <c r="F44" s="42">
        <f>SUM('1月分:12月分'!F44)</f>
        <v>0</v>
      </c>
      <c r="G44" s="43">
        <f>SUM('1月分:12月分'!G44)</f>
        <v>1</v>
      </c>
      <c r="H44" s="40">
        <f>SUM('1月分:12月分'!H44)</f>
        <v>44</v>
      </c>
      <c r="I44" s="41">
        <f>SUM('1月分:12月分'!I44)</f>
        <v>119</v>
      </c>
      <c r="J44" s="42">
        <f>SUM('1月分:12月分'!J44)</f>
        <v>65</v>
      </c>
      <c r="K44" s="42">
        <f>SUM('1月分:12月分'!K44)</f>
        <v>54</v>
      </c>
      <c r="L44" s="42">
        <f>SUM('1月分:12月分'!L44)</f>
        <v>0</v>
      </c>
      <c r="M44" s="43">
        <f>SUM('1月分:12月分'!M44)</f>
        <v>0</v>
      </c>
      <c r="N44" s="17">
        <f>SUM('1月分:12月分'!N44)</f>
        <v>182</v>
      </c>
      <c r="O44" s="18">
        <f>SUM('1月分:12月分'!O44)</f>
        <v>83</v>
      </c>
      <c r="P44" s="19">
        <f>SUM('1月分:12月分'!P44)</f>
        <v>29</v>
      </c>
      <c r="Q44" s="19">
        <f>SUM('1月分:12月分'!Q44)</f>
        <v>23</v>
      </c>
      <c r="R44" s="19">
        <f>SUM('1月分:12月分'!R44)</f>
        <v>11</v>
      </c>
      <c r="S44" s="20">
        <f>SUM('1月分:12月分'!S44)</f>
        <v>20</v>
      </c>
    </row>
    <row r="45" spans="1:19" ht="18" customHeight="1" x14ac:dyDescent="0.15">
      <c r="A45" s="21" t="str">
        <f t="shared" si="3"/>
        <v>計</v>
      </c>
      <c r="B45" s="44">
        <f>SUM(B35:B44)</f>
        <v>0</v>
      </c>
      <c r="C45" s="45">
        <f t="shared" ref="C45:S45" si="4">SUM(C35:C44)</f>
        <v>1425</v>
      </c>
      <c r="D45" s="46">
        <f t="shared" si="4"/>
        <v>732</v>
      </c>
      <c r="E45" s="46">
        <f t="shared" si="4"/>
        <v>658</v>
      </c>
      <c r="F45" s="46">
        <f t="shared" si="4"/>
        <v>18</v>
      </c>
      <c r="G45" s="47">
        <f t="shared" si="4"/>
        <v>17</v>
      </c>
      <c r="H45" s="44">
        <f t="shared" si="4"/>
        <v>1403</v>
      </c>
      <c r="I45" s="45">
        <f t="shared" si="4"/>
        <v>3283</v>
      </c>
      <c r="J45" s="46">
        <f t="shared" si="4"/>
        <v>1779</v>
      </c>
      <c r="K45" s="46">
        <f t="shared" si="4"/>
        <v>1484</v>
      </c>
      <c r="L45" s="46">
        <f t="shared" si="4"/>
        <v>9</v>
      </c>
      <c r="M45" s="47">
        <f t="shared" si="4"/>
        <v>11</v>
      </c>
      <c r="N45" s="22">
        <f t="shared" si="4"/>
        <v>944</v>
      </c>
      <c r="O45" s="23">
        <f t="shared" si="4"/>
        <v>-1655</v>
      </c>
      <c r="P45" s="24">
        <f t="shared" si="4"/>
        <v>-975</v>
      </c>
      <c r="Q45" s="24">
        <f t="shared" si="4"/>
        <v>-951</v>
      </c>
      <c r="R45" s="24">
        <f t="shared" si="4"/>
        <v>181</v>
      </c>
      <c r="S45" s="25">
        <f t="shared" si="4"/>
        <v>90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.19685039370078741" top="0.59055118110236227" bottom="0" header="0.51181102362204722" footer="0.51181102362204722"/>
  <pageSetup paperSize="12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ec332e5-69b1-420a-98f0-83be9626a5fc"/>
    <ds:schemaRef ds:uri="http://purl.org/dc/elements/1.1/"/>
    <ds:schemaRef ds:uri="http://schemas.openxmlformats.org/package/2006/metadata/core-properties"/>
    <ds:schemaRef ds:uri="1db91f68-3844-42e5-a7e6-7177d10860f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cp:lastPrinted>2022-10-05T01:09:14Z</cp:lastPrinted>
  <dcterms:created xsi:type="dcterms:W3CDTF">2023-02-07T00:05:13Z</dcterms:created>
  <dcterms:modified xsi:type="dcterms:W3CDTF">2023-02-07T00:05:18Z</dcterms:modified>
</cp:coreProperties>
</file>