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340" windowHeight="7650"/>
  </bookViews>
  <sheets>
    <sheet name="01" sheetId="1" r:id="rId1"/>
    <sheet name="02" sheetId="7" r:id="rId2"/>
    <sheet name="03" sheetId="8" r:id="rId3"/>
    <sheet name="04" sheetId="2" r:id="rId4"/>
    <sheet name="05" sheetId="9" r:id="rId5"/>
    <sheet name="06" sheetId="3" r:id="rId6"/>
    <sheet name="07" sheetId="10" r:id="rId7"/>
    <sheet name="08" sheetId="4" r:id="rId8"/>
    <sheet name="09" sheetId="11" r:id="rId9"/>
    <sheet name="10" sheetId="5" r:id="rId10"/>
    <sheet name="11" sheetId="12" r:id="rId11"/>
    <sheet name="12" sheetId="6" r:id="rId12"/>
  </sheets>
  <definedNames>
    <definedName name="_xlnm.Print_Area" localSheetId="0">'01'!$A$1:$J$31</definedName>
    <definedName name="_xlnm.Print_Area" localSheetId="1">'02'!$A$1:$J$18</definedName>
    <definedName name="_xlnm.Print_Area" localSheetId="2">'03'!$A$1:$J$31</definedName>
    <definedName name="_xlnm.Print_Area" localSheetId="3">'04'!$A$1:$J$18</definedName>
    <definedName name="_xlnm.Print_Area" localSheetId="4">'05'!$A$1:$J$31</definedName>
    <definedName name="_xlnm.Print_Area" localSheetId="5">'06'!$A$1:$J$18</definedName>
    <definedName name="_xlnm.Print_Area" localSheetId="6">'07'!$A$1:$J$31</definedName>
    <definedName name="_xlnm.Print_Area" localSheetId="7">'08'!$A$1:$J$18</definedName>
    <definedName name="_xlnm.Print_Area" localSheetId="8">'09'!$A$1:$J$31</definedName>
    <definedName name="_xlnm.Print_Area" localSheetId="9">'10'!$A$1:$J$18</definedName>
    <definedName name="_xlnm.Print_Area" localSheetId="10">'11'!$A$1:$J$31</definedName>
    <definedName name="_xlnm.Print_Area" localSheetId="11">'12'!$A$1:$J$18</definedName>
  </definedNames>
  <calcPr calcId="145621"/>
</workbook>
</file>

<file path=xl/calcChain.xml><?xml version="1.0" encoding="utf-8"?>
<calcChain xmlns="http://schemas.openxmlformats.org/spreadsheetml/2006/main">
  <c r="J5" i="11" l="1"/>
  <c r="I5" i="11"/>
  <c r="J5" i="10"/>
  <c r="I5" i="10"/>
  <c r="I5" i="3"/>
</calcChain>
</file>

<file path=xl/sharedStrings.xml><?xml version="1.0" encoding="utf-8"?>
<sst xmlns="http://schemas.openxmlformats.org/spreadsheetml/2006/main" count="908" uniqueCount="125">
  <si>
    <t>　</t>
    <phoneticPr fontId="2"/>
  </si>
  <si>
    <t>大規模(  300人以上 )</t>
    <phoneticPr fontId="2"/>
  </si>
  <si>
    <t>中規模( 30人～299人)</t>
    <rPh sb="7" eb="8">
      <t>ニン</t>
    </rPh>
    <rPh sb="12" eb="13">
      <t>ニン</t>
    </rPh>
    <phoneticPr fontId="2"/>
  </si>
  <si>
    <t>小規模(　4人～ 29人)</t>
    <rPh sb="6" eb="7">
      <t>ニン</t>
    </rPh>
    <rPh sb="11" eb="12">
      <t>ニン</t>
    </rPh>
    <phoneticPr fontId="2"/>
  </si>
  <si>
    <t xml:space="preserve">  1,000人以上　</t>
    <phoneticPr fontId="2"/>
  </si>
  <si>
    <t xml:space="preserve">  500人～  999人</t>
    <phoneticPr fontId="2"/>
  </si>
  <si>
    <t xml:space="preserve">  300人～  499人</t>
  </si>
  <si>
    <t xml:space="preserve">  200人～  299人</t>
    <phoneticPr fontId="2"/>
  </si>
  <si>
    <t xml:space="preserve">  100人～  199人</t>
    <phoneticPr fontId="2"/>
  </si>
  <si>
    <t xml:space="preserve">   50人～   99人</t>
  </si>
  <si>
    <t xml:space="preserve">   30人～   49人</t>
    <phoneticPr fontId="2"/>
  </si>
  <si>
    <t xml:space="preserve">   20人～   29人</t>
    <phoneticPr fontId="2"/>
  </si>
  <si>
    <t>　 10人～   19人</t>
    <phoneticPr fontId="2"/>
  </si>
  <si>
    <t xml:space="preserve">    4人～  　9人</t>
    <phoneticPr fontId="2"/>
  </si>
  <si>
    <t>総数</t>
  </si>
  <si>
    <t>構成比</t>
    <rPh sb="0" eb="3">
      <t>コウセイヒ</t>
    </rPh>
    <phoneticPr fontId="2"/>
  </si>
  <si>
    <t>増減率</t>
    <rPh sb="0" eb="2">
      <t>ゾウゲン</t>
    </rPh>
    <rPh sb="2" eb="3">
      <t>リツ</t>
    </rPh>
    <phoneticPr fontId="2"/>
  </si>
  <si>
    <t>事業所数（従業者４人以上の事業所）</t>
    <rPh sb="0" eb="3">
      <t>ジギョウショ</t>
    </rPh>
    <rPh sb="3" eb="4">
      <t>スウ</t>
    </rPh>
    <phoneticPr fontId="2"/>
  </si>
  <si>
    <t>従業者規模</t>
    <rPh sb="0" eb="3">
      <t>ジュウギョウシャ</t>
    </rPh>
    <rPh sb="3" eb="5">
      <t>キボ</t>
    </rPh>
    <phoneticPr fontId="2"/>
  </si>
  <si>
    <t>第２表　従業者規模別　事業所数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2"/>
  </si>
  <si>
    <t>その他</t>
  </si>
  <si>
    <t>32.</t>
  </si>
  <si>
    <t>輸送用機械</t>
  </si>
  <si>
    <t>31.</t>
  </si>
  <si>
    <t>情報通信機械器具</t>
  </si>
  <si>
    <t>30.</t>
  </si>
  <si>
    <t>電気機械器具</t>
  </si>
  <si>
    <t>29.</t>
  </si>
  <si>
    <t>電子部品、ﾃﾞﾊﾞｲｽ</t>
  </si>
  <si>
    <t>28.</t>
  </si>
  <si>
    <t>業務用機械器具</t>
  </si>
  <si>
    <t>27.</t>
  </si>
  <si>
    <t>生産用機械器具</t>
  </si>
  <si>
    <t>26.</t>
  </si>
  <si>
    <t>はん用機械器具</t>
  </si>
  <si>
    <t>25.</t>
  </si>
  <si>
    <t>金属製品</t>
  </si>
  <si>
    <t>24.</t>
  </si>
  <si>
    <t>非鉄</t>
  </si>
  <si>
    <t>23.</t>
  </si>
  <si>
    <t>鉄鋼</t>
  </si>
  <si>
    <t>22.</t>
  </si>
  <si>
    <t>窯業・土石</t>
  </si>
  <si>
    <t>21.</t>
  </si>
  <si>
    <t>なめし革</t>
  </si>
  <si>
    <t>20.</t>
  </si>
  <si>
    <t>ゴム</t>
  </si>
  <si>
    <t>19.</t>
  </si>
  <si>
    <t>プラスチック</t>
  </si>
  <si>
    <t>18.</t>
  </si>
  <si>
    <t>石油・石炭</t>
  </si>
  <si>
    <t>17.</t>
  </si>
  <si>
    <t>化学</t>
  </si>
  <si>
    <t>16.</t>
  </si>
  <si>
    <t>印刷</t>
    <phoneticPr fontId="2"/>
  </si>
  <si>
    <t>15.</t>
  </si>
  <si>
    <t>パルプ・紙</t>
  </si>
  <si>
    <t>14.</t>
  </si>
  <si>
    <t>家具・装備品</t>
  </si>
  <si>
    <t>13.</t>
  </si>
  <si>
    <t>木材・木製品</t>
  </si>
  <si>
    <t>12.</t>
  </si>
  <si>
    <t>繊維</t>
    <phoneticPr fontId="2"/>
  </si>
  <si>
    <t>11.</t>
    <phoneticPr fontId="2"/>
  </si>
  <si>
    <t>飲料・たばこ</t>
  </si>
  <si>
    <t>10.</t>
    <phoneticPr fontId="2"/>
  </si>
  <si>
    <t>食料品</t>
  </si>
  <si>
    <t>09.</t>
    <phoneticPr fontId="2"/>
  </si>
  <si>
    <t>軽工業</t>
  </si>
  <si>
    <t>重化学工業</t>
  </si>
  <si>
    <t>産業中分類</t>
  </si>
  <si>
    <t>第１表　産業中分類別　事業所数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2"/>
  </si>
  <si>
    <t>　</t>
    <phoneticPr fontId="2"/>
  </si>
  <si>
    <t>　 10人～   19人</t>
    <phoneticPr fontId="2"/>
  </si>
  <si>
    <t xml:space="preserve">    4人～  　9人</t>
    <phoneticPr fontId="2"/>
  </si>
  <si>
    <t>従業者数（従業者４人以上の事業所）</t>
    <rPh sb="3" eb="4">
      <t>スウ</t>
    </rPh>
    <phoneticPr fontId="2"/>
  </si>
  <si>
    <t>第４表　従業者規模別　従業者数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4" eb="15">
      <t>スウ</t>
    </rPh>
    <rPh sb="16" eb="18">
      <t>ルイネン</t>
    </rPh>
    <rPh sb="18" eb="20">
      <t>ヒカク</t>
    </rPh>
    <phoneticPr fontId="2"/>
  </si>
  <si>
    <t>第３表　産業中分類別　従業者数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ジュウギョウシャ</t>
    </rPh>
    <rPh sb="14" eb="15">
      <t>スウ</t>
    </rPh>
    <rPh sb="16" eb="18">
      <t>ルイネン</t>
    </rPh>
    <rPh sb="18" eb="20">
      <t>ヒカク</t>
    </rPh>
    <phoneticPr fontId="2"/>
  </si>
  <si>
    <t>総額</t>
    <rPh sb="0" eb="2">
      <t>ソウガク</t>
    </rPh>
    <phoneticPr fontId="2"/>
  </si>
  <si>
    <t>製造品出荷額等（従業者４人以上の事業所）</t>
    <rPh sb="0" eb="3">
      <t>セイゾウヒン</t>
    </rPh>
    <rPh sb="3" eb="5">
      <t>シュッカ</t>
    </rPh>
    <rPh sb="5" eb="6">
      <t>ガク</t>
    </rPh>
    <rPh sb="6" eb="7">
      <t>ナド</t>
    </rPh>
    <phoneticPr fontId="2"/>
  </si>
  <si>
    <t>（単位金額　万円）</t>
    <rPh sb="1" eb="5">
      <t>タンイキンガク</t>
    </rPh>
    <rPh sb="6" eb="8">
      <t>マンエン</t>
    </rPh>
    <phoneticPr fontId="2"/>
  </si>
  <si>
    <t>第６表　従業者規模別　製造品出荷額等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2"/>
  </si>
  <si>
    <t>第５表　産業中分類別　製造品出荷額等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2"/>
  </si>
  <si>
    <t>･･･</t>
  </si>
  <si>
    <t>付加価値額（従業者４人以上の事業所）</t>
    <rPh sb="0" eb="2">
      <t>フカ</t>
    </rPh>
    <rPh sb="2" eb="4">
      <t>カチ</t>
    </rPh>
    <rPh sb="4" eb="5">
      <t>ガク</t>
    </rPh>
    <phoneticPr fontId="2"/>
  </si>
  <si>
    <t>第８表　従業者規模別　付加価値額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3">
      <t>フカ</t>
    </rPh>
    <rPh sb="13" eb="15">
      <t>カチ</t>
    </rPh>
    <rPh sb="15" eb="16">
      <t>ガク</t>
    </rPh>
    <rPh sb="17" eb="19">
      <t>ルイネン</t>
    </rPh>
    <rPh sb="19" eb="21">
      <t>ヒカク</t>
    </rPh>
    <phoneticPr fontId="2"/>
  </si>
  <si>
    <t>第７表　産業中分類別　付加価値額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5">
      <t>フカカチ</t>
    </rPh>
    <rPh sb="15" eb="16">
      <t>ガク</t>
    </rPh>
    <rPh sb="17" eb="19">
      <t>ルイネン</t>
    </rPh>
    <rPh sb="19" eb="21">
      <t>ヒカク</t>
    </rPh>
    <phoneticPr fontId="2"/>
  </si>
  <si>
    <t>現金給与総額（従業者４人以上の事業所）</t>
    <rPh sb="0" eb="2">
      <t>ゲンキン</t>
    </rPh>
    <rPh sb="2" eb="4">
      <t>キュウヨ</t>
    </rPh>
    <rPh sb="4" eb="6">
      <t>ソウガク</t>
    </rPh>
    <phoneticPr fontId="2"/>
  </si>
  <si>
    <t>第１０表　従業者規模別　現金給与総額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4">
      <t>ゲンキン</t>
    </rPh>
    <rPh sb="14" eb="16">
      <t>キュウヨ</t>
    </rPh>
    <rPh sb="16" eb="18">
      <t>ソウガク</t>
    </rPh>
    <rPh sb="19" eb="21">
      <t>ルイネン</t>
    </rPh>
    <rPh sb="21" eb="23">
      <t>ヒカク</t>
    </rPh>
    <phoneticPr fontId="2"/>
  </si>
  <si>
    <t>11.</t>
  </si>
  <si>
    <t>10.</t>
  </si>
  <si>
    <t>09.</t>
  </si>
  <si>
    <t>第９表　産業中分類別　現金給与総額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3">
      <t>ゲンキン</t>
    </rPh>
    <rPh sb="13" eb="15">
      <t>キュウヨ</t>
    </rPh>
    <rPh sb="15" eb="17">
      <t>ソウガク</t>
    </rPh>
    <rPh sb="18" eb="20">
      <t>ルイネン</t>
    </rPh>
    <rPh sb="20" eb="22">
      <t>ヒカク</t>
    </rPh>
    <phoneticPr fontId="2"/>
  </si>
  <si>
    <t>投資総額（従業者３０人以上の事業所）</t>
    <phoneticPr fontId="2"/>
  </si>
  <si>
    <t>第１２表　従業者規模別　投資総額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7" eb="19">
      <t>ルイネン</t>
    </rPh>
    <rPh sb="19" eb="21">
      <t>ヒカク</t>
    </rPh>
    <phoneticPr fontId="2"/>
  </si>
  <si>
    <t>第１１表　産業中分類別　投資総額　累年比較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7" eb="19">
      <t>ルイネン</t>
    </rPh>
    <rPh sb="19" eb="21">
      <t>ヒカク</t>
    </rPh>
    <phoneticPr fontId="2"/>
  </si>
  <si>
    <t>平成21年</t>
    <phoneticPr fontId="2"/>
  </si>
  <si>
    <t>平成22年</t>
    <phoneticPr fontId="2"/>
  </si>
  <si>
    <t>平成23年</t>
    <phoneticPr fontId="2"/>
  </si>
  <si>
    <t>平成24年</t>
    <phoneticPr fontId="2"/>
  </si>
  <si>
    <t>平成25年</t>
    <phoneticPr fontId="2"/>
  </si>
  <si>
    <t>平成25年</t>
  </si>
  <si>
    <t>-</t>
    <phoneticPr fontId="2"/>
  </si>
  <si>
    <t>-</t>
  </si>
  <si>
    <t>平成21年</t>
    <phoneticPr fontId="2"/>
  </si>
  <si>
    <t>平成22年</t>
    <phoneticPr fontId="2"/>
  </si>
  <si>
    <t>平成23年</t>
    <phoneticPr fontId="2"/>
  </si>
  <si>
    <t>平成24年</t>
    <phoneticPr fontId="2"/>
  </si>
  <si>
    <t>平成25年</t>
    <phoneticPr fontId="2"/>
  </si>
  <si>
    <t>平成23年</t>
    <phoneticPr fontId="2"/>
  </si>
  <si>
    <t>平成24年</t>
    <phoneticPr fontId="2"/>
  </si>
  <si>
    <t>平成25年</t>
    <phoneticPr fontId="2"/>
  </si>
  <si>
    <t>-</t>
    <phoneticPr fontId="2"/>
  </si>
  <si>
    <t>ｘ</t>
    <phoneticPr fontId="2"/>
  </si>
  <si>
    <t>ｘ</t>
  </si>
  <si>
    <t>･･･</t>
    <phoneticPr fontId="2"/>
  </si>
  <si>
    <t>平成21年</t>
    <phoneticPr fontId="2"/>
  </si>
  <si>
    <t>平成22年</t>
    <phoneticPr fontId="2"/>
  </si>
  <si>
    <t>平成23年</t>
    <phoneticPr fontId="2"/>
  </si>
  <si>
    <t>平成24年</t>
    <phoneticPr fontId="2"/>
  </si>
  <si>
    <t>平成25年</t>
    <phoneticPr fontId="2"/>
  </si>
  <si>
    <t>ｘ</t>
    <phoneticPr fontId="2"/>
  </si>
  <si>
    <t>-</t>
    <phoneticPr fontId="2"/>
  </si>
  <si>
    <t>･･･</t>
    <phoneticPr fontId="2"/>
  </si>
  <si>
    <t>平成25年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</si>
</sst>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###0.00"/>
    <numFmt numFmtId="177" formatCode="0.00;&quot;▲ &quot;0.00"/>
    <numFmt numFmtId="178" formatCode="###,###,###,###,###"/>
    <numFmt numFmtId="179" formatCode="#,##0;&quot;▲ &quot;#,##0"/>
  </numFmts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5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78" fontId="1" fillId="0" borderId="3" xfId="0" applyNumberFormat="1" applyFont="1" applyFill="1" applyBorder="1" applyAlignment="1">
      <alignment vertical="center"/>
    </xf>
    <xf numFmtId="178" fontId="1" fillId="0" borderId="4" xfId="0" applyNumberFormat="1" applyFont="1" applyFill="1" applyBorder="1" applyAlignment="1">
      <alignment vertical="center"/>
    </xf>
    <xf numFmtId="178" fontId="1" fillId="0" borderId="5" xfId="0" applyNumberFormat="1" applyFont="1" applyFill="1" applyBorder="1" applyAlignment="1">
      <alignment vertical="center"/>
    </xf>
    <xf numFmtId="178" fontId="1" fillId="0" borderId="6" xfId="0" applyNumberFormat="1" applyFont="1" applyFill="1" applyBorder="1" applyAlignment="1">
      <alignment vertical="center"/>
    </xf>
    <xf numFmtId="178" fontId="1" fillId="0" borderId="9" xfId="0" applyNumberFormat="1" applyFont="1" applyFill="1" applyBorder="1" applyAlignment="1">
      <alignment vertical="center"/>
    </xf>
    <xf numFmtId="178" fontId="1" fillId="0" borderId="10" xfId="0" applyNumberFormat="1" applyFont="1" applyFill="1" applyBorder="1" applyAlignment="1">
      <alignment vertical="center"/>
    </xf>
    <xf numFmtId="178" fontId="1" fillId="0" borderId="11" xfId="0" applyNumberFormat="1" applyFont="1" applyFill="1" applyBorder="1" applyAlignment="1">
      <alignment vertical="center"/>
    </xf>
    <xf numFmtId="178" fontId="1" fillId="0" borderId="12" xfId="0" applyNumberFormat="1" applyFont="1" applyFill="1" applyBorder="1" applyAlignment="1">
      <alignment vertical="center"/>
    </xf>
    <xf numFmtId="178" fontId="1" fillId="0" borderId="15" xfId="0" applyNumberFormat="1" applyFont="1" applyFill="1" applyBorder="1" applyAlignment="1">
      <alignment vertical="center"/>
    </xf>
    <xf numFmtId="178" fontId="1" fillId="0" borderId="16" xfId="0" applyNumberFormat="1" applyFont="1" applyFill="1" applyBorder="1" applyAlignment="1">
      <alignment vertical="center"/>
    </xf>
    <xf numFmtId="178" fontId="1" fillId="0" borderId="17" xfId="0" applyNumberFormat="1" applyFont="1" applyFill="1" applyBorder="1" applyAlignment="1">
      <alignment vertical="center"/>
    </xf>
    <xf numFmtId="178" fontId="1" fillId="0" borderId="18" xfId="0" applyNumberFormat="1" applyFont="1" applyFill="1" applyBorder="1" applyAlignment="1">
      <alignment vertical="center"/>
    </xf>
    <xf numFmtId="178" fontId="1" fillId="0" borderId="21" xfId="0" applyNumberFormat="1" applyFont="1" applyFill="1" applyBorder="1" applyAlignment="1">
      <alignment vertical="center"/>
    </xf>
    <xf numFmtId="178" fontId="1" fillId="0" borderId="22" xfId="0" applyNumberFormat="1" applyFont="1" applyFill="1" applyBorder="1" applyAlignment="1">
      <alignment vertical="center"/>
    </xf>
    <xf numFmtId="178" fontId="1" fillId="0" borderId="23" xfId="0" applyNumberFormat="1" applyFont="1" applyFill="1" applyBorder="1" applyAlignment="1">
      <alignment vertical="center"/>
    </xf>
    <xf numFmtId="178" fontId="1" fillId="0" borderId="24" xfId="0" applyNumberFormat="1" applyFont="1" applyFill="1" applyBorder="1" applyAlignment="1">
      <alignment vertical="center"/>
    </xf>
    <xf numFmtId="178" fontId="1" fillId="0" borderId="27" xfId="0" applyNumberFormat="1" applyFont="1" applyFill="1" applyBorder="1" applyAlignment="1">
      <alignment vertical="center"/>
    </xf>
    <xf numFmtId="178" fontId="1" fillId="0" borderId="28" xfId="0" applyNumberFormat="1" applyFont="1" applyFill="1" applyBorder="1" applyAlignment="1">
      <alignment vertical="center"/>
    </xf>
    <xf numFmtId="178" fontId="1" fillId="0" borderId="29" xfId="0" applyNumberFormat="1" applyFont="1" applyFill="1" applyBorder="1" applyAlignment="1">
      <alignment vertical="center"/>
    </xf>
    <xf numFmtId="178" fontId="1" fillId="0" borderId="30" xfId="0" applyNumberFormat="1" applyFont="1" applyFill="1" applyBorder="1" applyAlignment="1">
      <alignment vertical="center"/>
    </xf>
    <xf numFmtId="178" fontId="1" fillId="0" borderId="31" xfId="0" applyNumberFormat="1" applyFont="1" applyFill="1" applyBorder="1" applyAlignment="1">
      <alignment vertical="center"/>
    </xf>
    <xf numFmtId="176" fontId="1" fillId="0" borderId="32" xfId="0" applyNumberFormat="1" applyFont="1" applyFill="1" applyBorder="1" applyAlignment="1">
      <alignment horizontal="right" vertical="center"/>
    </xf>
    <xf numFmtId="177" fontId="1" fillId="0" borderId="33" xfId="0" applyNumberFormat="1" applyFont="1" applyFill="1" applyBorder="1" applyAlignment="1">
      <alignment horizontal="right" vertical="center"/>
    </xf>
    <xf numFmtId="178" fontId="1" fillId="0" borderId="34" xfId="0" applyNumberFormat="1" applyFont="1" applyFill="1" applyBorder="1" applyAlignment="1">
      <alignment vertical="center"/>
    </xf>
    <xf numFmtId="178" fontId="1" fillId="0" borderId="35" xfId="0" applyNumberFormat="1" applyFont="1" applyFill="1" applyBorder="1" applyAlignment="1">
      <alignment vertical="center"/>
    </xf>
    <xf numFmtId="178" fontId="1" fillId="0" borderId="36" xfId="0" applyNumberFormat="1" applyFont="1" applyFill="1" applyBorder="1" applyAlignment="1">
      <alignment vertical="center"/>
    </xf>
    <xf numFmtId="178" fontId="1" fillId="0" borderId="37" xfId="0" applyNumberFormat="1" applyFont="1" applyFill="1" applyBorder="1" applyAlignment="1">
      <alignment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distributed" vertical="center"/>
    </xf>
    <xf numFmtId="0" fontId="3" fillId="0" borderId="37" xfId="0" applyFont="1" applyFill="1" applyBorder="1" applyAlignment="1">
      <alignment horizontal="center" vertical="center"/>
    </xf>
    <xf numFmtId="38" fontId="4" fillId="0" borderId="38" xfId="0" applyNumberFormat="1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vertical="center"/>
    </xf>
    <xf numFmtId="0" fontId="3" fillId="0" borderId="5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38" fontId="3" fillId="0" borderId="50" xfId="0" applyNumberFormat="1" applyFont="1" applyFill="1" applyBorder="1" applyAlignment="1">
      <alignment horizontal="distributed" vertical="center"/>
    </xf>
    <xf numFmtId="38" fontId="3" fillId="0" borderId="1" xfId="0" applyNumberFormat="1" applyFont="1" applyFill="1" applyBorder="1" applyAlignment="1">
      <alignment horizontal="distributed" vertical="center"/>
    </xf>
    <xf numFmtId="38" fontId="3" fillId="0" borderId="4" xfId="0" applyNumberFormat="1" applyFont="1" applyFill="1" applyBorder="1" applyAlignment="1">
      <alignment horizontal="distributed" vertical="center" shrinkToFit="1"/>
    </xf>
    <xf numFmtId="49" fontId="3" fillId="0" borderId="12" xfId="0" applyNumberFormat="1" applyFont="1" applyFill="1" applyBorder="1" applyAlignment="1">
      <alignment horizontal="right" vertical="center"/>
    </xf>
    <xf numFmtId="38" fontId="3" fillId="0" borderId="7" xfId="0" applyNumberFormat="1" applyFont="1" applyFill="1" applyBorder="1" applyAlignment="1">
      <alignment horizontal="distributed" vertical="center"/>
    </xf>
    <xf numFmtId="38" fontId="3" fillId="0" borderId="28" xfId="0" applyNumberFormat="1" applyFont="1" applyFill="1" applyBorder="1" applyAlignment="1">
      <alignment horizontal="distributed" vertical="center" shrinkToFit="1"/>
    </xf>
    <xf numFmtId="178" fontId="1" fillId="0" borderId="10" xfId="0" applyNumberFormat="1" applyFont="1" applyFill="1" applyBorder="1" applyAlignment="1">
      <alignment horizontal="right" vertical="center"/>
    </xf>
    <xf numFmtId="178" fontId="1" fillId="0" borderId="11" xfId="0" applyNumberFormat="1" applyFont="1" applyFill="1" applyBorder="1" applyAlignment="1">
      <alignment horizontal="right" vertical="center"/>
    </xf>
    <xf numFmtId="178" fontId="1" fillId="0" borderId="12" xfId="0" applyNumberFormat="1" applyFont="1" applyFill="1" applyBorder="1" applyAlignment="1">
      <alignment horizontal="right" vertical="center"/>
    </xf>
    <xf numFmtId="38" fontId="4" fillId="0" borderId="28" xfId="0" applyNumberFormat="1" applyFont="1" applyFill="1" applyBorder="1" applyAlignment="1">
      <alignment horizontal="distributed" vertical="center" shrinkToFit="1"/>
    </xf>
    <xf numFmtId="0" fontId="4" fillId="0" borderId="7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distributed" vertical="center" wrapText="1" shrinkToFit="1"/>
    </xf>
    <xf numFmtId="178" fontId="1" fillId="0" borderId="9" xfId="0" applyNumberFormat="1" applyFont="1" applyFill="1" applyBorder="1" applyAlignment="1">
      <alignment horizontal="right" vertical="center"/>
    </xf>
    <xf numFmtId="38" fontId="3" fillId="0" borderId="10" xfId="0" applyNumberFormat="1" applyFont="1" applyFill="1" applyBorder="1" applyAlignment="1">
      <alignment horizontal="distributed" vertical="center" shrinkToFit="1"/>
    </xf>
    <xf numFmtId="178" fontId="1" fillId="0" borderId="53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178" fontId="1" fillId="0" borderId="54" xfId="0" applyNumberFormat="1" applyFont="1" applyFill="1" applyBorder="1" applyAlignment="1">
      <alignment vertical="center"/>
    </xf>
    <xf numFmtId="178" fontId="1" fillId="0" borderId="48" xfId="0" applyNumberFormat="1" applyFont="1" applyFill="1" applyBorder="1" applyAlignment="1">
      <alignment vertical="center"/>
    </xf>
    <xf numFmtId="38" fontId="3" fillId="0" borderId="49" xfId="0" applyNumberFormat="1" applyFont="1" applyFill="1" applyBorder="1" applyAlignment="1">
      <alignment horizontal="distributed" vertical="center"/>
    </xf>
    <xf numFmtId="38" fontId="3" fillId="0" borderId="50" xfId="0" applyNumberFormat="1" applyFont="1" applyFill="1" applyBorder="1" applyAlignment="1">
      <alignment horizontal="distributed" vertical="center" shrinkToFit="1"/>
    </xf>
    <xf numFmtId="0" fontId="3" fillId="0" borderId="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distributed" vertical="center"/>
    </xf>
    <xf numFmtId="0" fontId="3" fillId="0" borderId="37" xfId="0" applyFont="1" applyFill="1" applyBorder="1" applyAlignment="1">
      <alignment vertical="center"/>
    </xf>
    <xf numFmtId="177" fontId="4" fillId="0" borderId="39" xfId="0" applyNumberFormat="1" applyFont="1" applyFill="1" applyBorder="1" applyAlignment="1">
      <alignment horizontal="center" vertical="center"/>
    </xf>
    <xf numFmtId="38" fontId="3" fillId="0" borderId="10" xfId="0" applyNumberFormat="1" applyFont="1" applyFill="1" applyBorder="1" applyAlignment="1">
      <alignment horizontal="distributed" vertical="center"/>
    </xf>
    <xf numFmtId="38" fontId="4" fillId="0" borderId="10" xfId="0" applyNumberFormat="1" applyFont="1" applyFill="1" applyBorder="1" applyAlignment="1">
      <alignment horizontal="distributed" vertical="center" shrinkToFit="1"/>
    </xf>
    <xf numFmtId="0" fontId="4" fillId="0" borderId="1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right"/>
    </xf>
    <xf numFmtId="38" fontId="4" fillId="0" borderId="10" xfId="0" applyNumberFormat="1" applyFont="1" applyFill="1" applyBorder="1" applyAlignment="1">
      <alignment horizontal="distributed" vertical="center"/>
    </xf>
    <xf numFmtId="179" fontId="1" fillId="0" borderId="53" xfId="0" applyNumberFormat="1" applyFont="1" applyFill="1" applyBorder="1" applyAlignment="1">
      <alignment vertical="center"/>
    </xf>
    <xf numFmtId="179" fontId="1" fillId="0" borderId="0" xfId="0" applyNumberFormat="1" applyFont="1" applyFill="1" applyBorder="1" applyAlignment="1">
      <alignment vertical="center"/>
    </xf>
    <xf numFmtId="179" fontId="1" fillId="0" borderId="54" xfId="0" applyNumberFormat="1" applyFont="1" applyFill="1" applyBorder="1" applyAlignment="1">
      <alignment vertical="center"/>
    </xf>
    <xf numFmtId="179" fontId="1" fillId="0" borderId="48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horizontal="right" vertical="center"/>
    </xf>
    <xf numFmtId="38" fontId="3" fillId="0" borderId="25" xfId="0" applyNumberFormat="1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distributed" vertical="center" shrinkToFit="1"/>
    </xf>
    <xf numFmtId="38" fontId="3" fillId="0" borderId="28" xfId="0" applyNumberFormat="1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38" fontId="4" fillId="0" borderId="28" xfId="0" applyNumberFormat="1" applyFont="1" applyFill="1" applyBorder="1" applyAlignment="1">
      <alignment horizontal="distributed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38" fontId="4" fillId="2" borderId="38" xfId="0" applyNumberFormat="1" applyFont="1" applyFill="1" applyBorder="1" applyAlignment="1">
      <alignment horizontal="center" vertical="center"/>
    </xf>
    <xf numFmtId="177" fontId="1" fillId="2" borderId="33" xfId="0" applyNumberFormat="1" applyFont="1" applyFill="1" applyBorder="1" applyAlignment="1">
      <alignment horizontal="right" vertical="center"/>
    </xf>
    <xf numFmtId="176" fontId="1" fillId="2" borderId="32" xfId="0" applyNumberFormat="1" applyFont="1" applyFill="1" applyBorder="1" applyAlignment="1">
      <alignment horizontal="right" vertical="center"/>
    </xf>
    <xf numFmtId="177" fontId="1" fillId="2" borderId="14" xfId="0" applyNumberFormat="1" applyFont="1" applyFill="1" applyBorder="1" applyAlignment="1">
      <alignment horizontal="right" vertical="center"/>
    </xf>
    <xf numFmtId="176" fontId="1" fillId="2" borderId="13" xfId="0" applyNumberFormat="1" applyFont="1" applyFill="1" applyBorder="1" applyAlignment="1">
      <alignment horizontal="right" vertical="center"/>
    </xf>
    <xf numFmtId="177" fontId="1" fillId="2" borderId="2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right" vertical="center"/>
    </xf>
    <xf numFmtId="177" fontId="1" fillId="2" borderId="52" xfId="0" applyNumberFormat="1" applyFont="1" applyFill="1" applyBorder="1" applyAlignment="1">
      <alignment horizontal="right" vertical="center"/>
    </xf>
    <xf numFmtId="176" fontId="1" fillId="2" borderId="47" xfId="0" applyNumberFormat="1" applyFont="1" applyFill="1" applyBorder="1" applyAlignment="1">
      <alignment horizontal="right" vertical="center"/>
    </xf>
    <xf numFmtId="178" fontId="1" fillId="2" borderId="12" xfId="0" applyNumberFormat="1" applyFont="1" applyFill="1" applyBorder="1" applyAlignment="1">
      <alignment vertical="center"/>
    </xf>
    <xf numFmtId="178" fontId="1" fillId="2" borderId="11" xfId="0" applyNumberFormat="1" applyFont="1" applyFill="1" applyBorder="1" applyAlignment="1">
      <alignment vertical="center"/>
    </xf>
    <xf numFmtId="178" fontId="1" fillId="2" borderId="10" xfId="0" applyNumberFormat="1" applyFont="1" applyFill="1" applyBorder="1" applyAlignment="1">
      <alignment vertical="center"/>
    </xf>
    <xf numFmtId="178" fontId="1" fillId="2" borderId="9" xfId="0" applyNumberFormat="1" applyFont="1" applyFill="1" applyBorder="1" applyAlignment="1">
      <alignment vertical="center"/>
    </xf>
    <xf numFmtId="177" fontId="1" fillId="2" borderId="8" xfId="0" applyNumberFormat="1" applyFont="1" applyFill="1" applyBorder="1" applyAlignment="1">
      <alignment horizontal="right" vertical="center"/>
    </xf>
    <xf numFmtId="176" fontId="1" fillId="2" borderId="7" xfId="0" applyNumberFormat="1" applyFont="1" applyFill="1" applyBorder="1" applyAlignment="1">
      <alignment horizontal="right" vertical="center"/>
    </xf>
    <xf numFmtId="178" fontId="1" fillId="2" borderId="12" xfId="0" applyNumberFormat="1" applyFont="1" applyFill="1" applyBorder="1" applyAlignment="1">
      <alignment horizontal="right" vertical="center"/>
    </xf>
    <xf numFmtId="178" fontId="1" fillId="2" borderId="11" xfId="0" applyNumberFormat="1" applyFont="1" applyFill="1" applyBorder="1" applyAlignment="1">
      <alignment horizontal="right" vertical="center"/>
    </xf>
    <xf numFmtId="178" fontId="1" fillId="2" borderId="10" xfId="0" applyNumberFormat="1" applyFont="1" applyFill="1" applyBorder="1" applyAlignment="1">
      <alignment horizontal="right" vertical="center"/>
    </xf>
    <xf numFmtId="178" fontId="1" fillId="2" borderId="9" xfId="0" applyNumberFormat="1" applyFont="1" applyFill="1" applyBorder="1" applyAlignment="1">
      <alignment horizontal="right" vertical="center"/>
    </xf>
    <xf numFmtId="38" fontId="1" fillId="0" borderId="14" xfId="1" applyFont="1" applyFill="1" applyBorder="1" applyAlignment="1" applyProtection="1"/>
    <xf numFmtId="38" fontId="1" fillId="0" borderId="17" xfId="1" applyFont="1" applyFill="1" applyBorder="1" applyAlignment="1" applyProtection="1"/>
    <xf numFmtId="38" fontId="1" fillId="0" borderId="55" xfId="1" applyFont="1" applyFill="1" applyBorder="1" applyAlignment="1" applyProtection="1"/>
    <xf numFmtId="177" fontId="1" fillId="2" borderId="31" xfId="0" applyNumberFormat="1" applyFont="1" applyFill="1" applyBorder="1" applyAlignment="1">
      <alignment horizontal="right" vertical="center"/>
    </xf>
    <xf numFmtId="38" fontId="1" fillId="0" borderId="8" xfId="1" applyFont="1" applyFill="1" applyBorder="1" applyAlignment="1" applyProtection="1"/>
    <xf numFmtId="38" fontId="1" fillId="0" borderId="11" xfId="1" applyFont="1" applyFill="1" applyBorder="1" applyAlignment="1" applyProtection="1"/>
    <xf numFmtId="38" fontId="1" fillId="0" borderId="56" xfId="1" applyFont="1" applyFill="1" applyBorder="1" applyAlignment="1" applyProtection="1"/>
    <xf numFmtId="177" fontId="1" fillId="2" borderId="57" xfId="0" applyNumberFormat="1" applyFont="1" applyFill="1" applyBorder="1" applyAlignment="1">
      <alignment horizontal="right" vertical="center"/>
    </xf>
    <xf numFmtId="176" fontId="1" fillId="2" borderId="25" xfId="0" applyNumberFormat="1" applyFont="1" applyFill="1" applyBorder="1" applyAlignment="1">
      <alignment horizontal="right" vertical="center"/>
    </xf>
    <xf numFmtId="177" fontId="1" fillId="2" borderId="58" xfId="0" applyNumberFormat="1" applyFont="1" applyFill="1" applyBorder="1" applyAlignment="1">
      <alignment horizontal="right" vertical="center"/>
    </xf>
    <xf numFmtId="38" fontId="1" fillId="2" borderId="59" xfId="1" applyFont="1" applyFill="1" applyBorder="1" applyAlignment="1" applyProtection="1"/>
    <xf numFmtId="38" fontId="1" fillId="2" borderId="60" xfId="1" applyFont="1" applyFill="1" applyBorder="1" applyAlignment="1" applyProtection="1"/>
    <xf numFmtId="38" fontId="1" fillId="2" borderId="61" xfId="1" applyFont="1" applyFill="1" applyBorder="1" applyAlignment="1" applyProtection="1"/>
    <xf numFmtId="177" fontId="1" fillId="2" borderId="46" xfId="0" applyNumberFormat="1" applyFont="1" applyFill="1" applyBorder="1" applyAlignment="1">
      <alignment horizontal="right" vertical="center"/>
    </xf>
    <xf numFmtId="176" fontId="1" fillId="2" borderId="19" xfId="0" applyNumberFormat="1" applyFont="1" applyFill="1" applyBorder="1" applyAlignment="1">
      <alignment horizontal="right" vertical="center"/>
    </xf>
    <xf numFmtId="177" fontId="4" fillId="2" borderId="39" xfId="0" applyNumberFormat="1" applyFont="1" applyFill="1" applyBorder="1" applyAlignment="1">
      <alignment horizontal="center" vertical="center"/>
    </xf>
    <xf numFmtId="177" fontId="1" fillId="2" borderId="26" xfId="0" applyNumberFormat="1" applyFont="1" applyFill="1" applyBorder="1" applyAlignment="1">
      <alignment horizontal="right" vertical="center"/>
    </xf>
    <xf numFmtId="177" fontId="1" fillId="2" borderId="20" xfId="0" applyNumberFormat="1" applyFont="1" applyFill="1" applyBorder="1" applyAlignment="1">
      <alignment horizontal="right" vertical="center"/>
    </xf>
    <xf numFmtId="176" fontId="1" fillId="2" borderId="56" xfId="0" applyNumberFormat="1" applyFont="1" applyFill="1" applyBorder="1" applyAlignment="1">
      <alignment horizontal="right" vertical="center"/>
    </xf>
    <xf numFmtId="178" fontId="1" fillId="2" borderId="8" xfId="0" applyNumberFormat="1" applyFont="1" applyFill="1" applyBorder="1" applyAlignment="1">
      <alignment horizontal="right" vertical="center"/>
    </xf>
    <xf numFmtId="178" fontId="1" fillId="2" borderId="6" xfId="0" applyNumberFormat="1" applyFont="1" applyFill="1" applyBorder="1" applyAlignment="1">
      <alignment vertical="center"/>
    </xf>
    <xf numFmtId="178" fontId="1" fillId="2" borderId="5" xfId="0" applyNumberFormat="1" applyFont="1" applyFill="1" applyBorder="1" applyAlignment="1">
      <alignment vertical="center"/>
    </xf>
    <xf numFmtId="178" fontId="1" fillId="2" borderId="4" xfId="0" applyNumberFormat="1" applyFont="1" applyFill="1" applyBorder="1" applyAlignment="1">
      <alignment vertical="center"/>
    </xf>
    <xf numFmtId="178" fontId="1" fillId="2" borderId="3" xfId="0" applyNumberFormat="1" applyFont="1" applyFill="1" applyBorder="1" applyAlignment="1">
      <alignment vertical="center"/>
    </xf>
    <xf numFmtId="178" fontId="1" fillId="2" borderId="37" xfId="0" applyNumberFormat="1" applyFont="1" applyFill="1" applyBorder="1" applyAlignment="1">
      <alignment vertical="center"/>
    </xf>
    <xf numFmtId="178" fontId="1" fillId="2" borderId="36" xfId="0" applyNumberFormat="1" applyFont="1" applyFill="1" applyBorder="1" applyAlignment="1">
      <alignment vertical="center"/>
    </xf>
    <xf numFmtId="178" fontId="1" fillId="2" borderId="35" xfId="0" applyNumberFormat="1" applyFont="1" applyFill="1" applyBorder="1" applyAlignment="1">
      <alignment vertical="center"/>
    </xf>
    <xf numFmtId="178" fontId="1" fillId="2" borderId="34" xfId="0" applyNumberFormat="1" applyFont="1" applyFill="1" applyBorder="1" applyAlignment="1">
      <alignment vertical="center"/>
    </xf>
    <xf numFmtId="178" fontId="1" fillId="2" borderId="15" xfId="0" applyNumberFormat="1" applyFont="1" applyFill="1" applyBorder="1" applyAlignment="1">
      <alignment vertical="center"/>
    </xf>
    <xf numFmtId="178" fontId="1" fillId="2" borderId="17" xfId="0" applyNumberFormat="1" applyFont="1" applyFill="1" applyBorder="1" applyAlignment="1">
      <alignment vertical="center"/>
    </xf>
    <xf numFmtId="178" fontId="1" fillId="2" borderId="31" xfId="0" applyNumberFormat="1" applyFont="1" applyFill="1" applyBorder="1" applyAlignment="1">
      <alignment vertical="center"/>
    </xf>
    <xf numFmtId="178" fontId="1" fillId="2" borderId="30" xfId="0" applyNumberFormat="1" applyFont="1" applyFill="1" applyBorder="1" applyAlignment="1">
      <alignment vertical="center"/>
    </xf>
    <xf numFmtId="178" fontId="1" fillId="2" borderId="29" xfId="0" applyNumberFormat="1" applyFont="1" applyFill="1" applyBorder="1" applyAlignment="1">
      <alignment vertical="center"/>
    </xf>
    <xf numFmtId="178" fontId="1" fillId="2" borderId="28" xfId="0" applyNumberFormat="1" applyFont="1" applyFill="1" applyBorder="1" applyAlignment="1">
      <alignment vertical="center"/>
    </xf>
    <xf numFmtId="178" fontId="1" fillId="2" borderId="27" xfId="0" applyNumberFormat="1" applyFont="1" applyFill="1" applyBorder="1" applyAlignment="1">
      <alignment vertical="center"/>
    </xf>
    <xf numFmtId="178" fontId="1" fillId="2" borderId="18" xfId="0" applyNumberFormat="1" applyFont="1" applyFill="1" applyBorder="1" applyAlignment="1">
      <alignment vertical="center"/>
    </xf>
    <xf numFmtId="178" fontId="1" fillId="2" borderId="16" xfId="0" applyNumberFormat="1" applyFont="1" applyFill="1" applyBorder="1" applyAlignment="1">
      <alignment vertical="center"/>
    </xf>
    <xf numFmtId="177" fontId="1" fillId="3" borderId="14" xfId="0" applyNumberFormat="1" applyFont="1" applyFill="1" applyBorder="1" applyAlignment="1">
      <alignment horizontal="right" vertical="center"/>
    </xf>
    <xf numFmtId="176" fontId="1" fillId="3" borderId="13" xfId="0" applyNumberFormat="1" applyFont="1" applyFill="1" applyBorder="1" applyAlignment="1">
      <alignment horizontal="right" vertical="center"/>
    </xf>
    <xf numFmtId="177" fontId="1" fillId="3" borderId="2" xfId="0" applyNumberFormat="1" applyFont="1" applyFill="1" applyBorder="1" applyAlignment="1">
      <alignment horizontal="right" vertical="center"/>
    </xf>
    <xf numFmtId="176" fontId="1" fillId="3" borderId="1" xfId="0" applyNumberFormat="1" applyFont="1" applyFill="1" applyBorder="1" applyAlignment="1">
      <alignment horizontal="right" vertical="center"/>
    </xf>
    <xf numFmtId="179" fontId="1" fillId="2" borderId="12" xfId="0" applyNumberFormat="1" applyFont="1" applyFill="1" applyBorder="1" applyAlignment="1">
      <alignment vertical="center"/>
    </xf>
    <xf numFmtId="179" fontId="1" fillId="2" borderId="11" xfId="0" applyNumberFormat="1" applyFont="1" applyFill="1" applyBorder="1" applyAlignment="1">
      <alignment vertical="center"/>
    </xf>
    <xf numFmtId="179" fontId="1" fillId="2" borderId="9" xfId="0" applyNumberFormat="1" applyFont="1" applyFill="1" applyBorder="1" applyAlignment="1">
      <alignment vertical="center"/>
    </xf>
    <xf numFmtId="179" fontId="1" fillId="2" borderId="10" xfId="0" applyNumberFormat="1" applyFont="1" applyFill="1" applyBorder="1" applyAlignment="1">
      <alignment vertical="center"/>
    </xf>
    <xf numFmtId="179" fontId="4" fillId="2" borderId="9" xfId="0" applyNumberFormat="1" applyFont="1" applyFill="1" applyBorder="1" applyAlignment="1">
      <alignment vertical="center"/>
    </xf>
    <xf numFmtId="179" fontId="1" fillId="2" borderId="11" xfId="0" applyNumberFormat="1" applyFont="1" applyFill="1" applyBorder="1" applyAlignment="1">
      <alignment vertical="center" shrinkToFit="1"/>
    </xf>
    <xf numFmtId="177" fontId="1" fillId="2" borderId="7" xfId="0" applyNumberFormat="1" applyFont="1" applyFill="1" applyBorder="1" applyAlignment="1">
      <alignment horizontal="right" vertical="center"/>
    </xf>
    <xf numFmtId="179" fontId="1" fillId="2" borderId="12" xfId="0" applyNumberFormat="1" applyFont="1" applyFill="1" applyBorder="1" applyAlignment="1">
      <alignment horizontal="right" vertical="center"/>
    </xf>
    <xf numFmtId="179" fontId="1" fillId="2" borderId="11" xfId="0" applyNumberFormat="1" applyFont="1" applyFill="1" applyBorder="1" applyAlignment="1">
      <alignment horizontal="right" vertical="center"/>
    </xf>
    <xf numFmtId="179" fontId="1" fillId="2" borderId="10" xfId="0" applyNumberFormat="1" applyFont="1" applyFill="1" applyBorder="1" applyAlignment="1">
      <alignment horizontal="right" vertical="center"/>
    </xf>
    <xf numFmtId="179" fontId="1" fillId="2" borderId="9" xfId="0" applyNumberFormat="1" applyFont="1" applyFill="1" applyBorder="1" applyAlignment="1">
      <alignment horizontal="right" vertical="center"/>
    </xf>
    <xf numFmtId="179" fontId="1" fillId="2" borderId="12" xfId="0" applyNumberFormat="1" applyFont="1" applyFill="1" applyBorder="1" applyAlignment="1">
      <alignment vertical="center" shrinkToFit="1"/>
    </xf>
    <xf numFmtId="179" fontId="3" fillId="2" borderId="11" xfId="0" applyNumberFormat="1" applyFont="1" applyFill="1" applyBorder="1" applyAlignment="1">
      <alignment vertical="center"/>
    </xf>
    <xf numFmtId="179" fontId="1" fillId="2" borderId="6" xfId="0" applyNumberFormat="1" applyFont="1" applyFill="1" applyBorder="1" applyAlignment="1">
      <alignment vertical="center"/>
    </xf>
    <xf numFmtId="179" fontId="1" fillId="2" borderId="5" xfId="0" applyNumberFormat="1" applyFont="1" applyFill="1" applyBorder="1" applyAlignment="1">
      <alignment vertical="center"/>
    </xf>
    <xf numFmtId="179" fontId="1" fillId="2" borderId="4" xfId="0" applyNumberFormat="1" applyFont="1" applyFill="1" applyBorder="1" applyAlignment="1">
      <alignment vertical="center"/>
    </xf>
    <xf numFmtId="179" fontId="1" fillId="2" borderId="3" xfId="0" applyNumberFormat="1" applyFont="1" applyFill="1" applyBorder="1" applyAlignment="1">
      <alignment vertical="center"/>
    </xf>
    <xf numFmtId="179" fontId="1" fillId="2" borderId="37" xfId="0" applyNumberFormat="1" applyFont="1" applyFill="1" applyBorder="1" applyAlignment="1">
      <alignment vertical="center"/>
    </xf>
    <xf numFmtId="179" fontId="1" fillId="2" borderId="36" xfId="0" applyNumberFormat="1" applyFont="1" applyFill="1" applyBorder="1" applyAlignment="1">
      <alignment vertical="center"/>
    </xf>
    <xf numFmtId="179" fontId="1" fillId="2" borderId="35" xfId="0" applyNumberFormat="1" applyFont="1" applyFill="1" applyBorder="1" applyAlignment="1">
      <alignment vertical="center"/>
    </xf>
    <xf numFmtId="179" fontId="1" fillId="2" borderId="34" xfId="0" applyNumberFormat="1" applyFont="1" applyFill="1" applyBorder="1" applyAlignment="1">
      <alignment vertical="center"/>
    </xf>
    <xf numFmtId="179" fontId="1" fillId="2" borderId="15" xfId="0" applyNumberFormat="1" applyFont="1" applyFill="1" applyBorder="1" applyAlignment="1">
      <alignment vertical="center"/>
    </xf>
    <xf numFmtId="179" fontId="1" fillId="2" borderId="17" xfId="0" applyNumberFormat="1" applyFont="1" applyFill="1" applyBorder="1" applyAlignment="1">
      <alignment vertical="center"/>
    </xf>
    <xf numFmtId="179" fontId="1" fillId="2" borderId="31" xfId="0" applyNumberFormat="1" applyFont="1" applyFill="1" applyBorder="1" applyAlignment="1">
      <alignment vertical="center"/>
    </xf>
    <xf numFmtId="179" fontId="1" fillId="2" borderId="30" xfId="0" applyNumberFormat="1" applyFont="1" applyFill="1" applyBorder="1" applyAlignment="1">
      <alignment vertical="center"/>
    </xf>
    <xf numFmtId="179" fontId="1" fillId="2" borderId="29" xfId="0" applyNumberFormat="1" applyFont="1" applyFill="1" applyBorder="1" applyAlignment="1">
      <alignment vertical="center"/>
    </xf>
    <xf numFmtId="179" fontId="1" fillId="2" borderId="28" xfId="0" applyNumberFormat="1" applyFont="1" applyFill="1" applyBorder="1" applyAlignment="1">
      <alignment vertical="center"/>
    </xf>
    <xf numFmtId="179" fontId="1" fillId="2" borderId="27" xfId="0" applyNumberFormat="1" applyFont="1" applyFill="1" applyBorder="1" applyAlignment="1">
      <alignment vertical="center"/>
    </xf>
    <xf numFmtId="179" fontId="1" fillId="2" borderId="9" xfId="0" applyNumberFormat="1" applyFont="1" applyFill="1" applyBorder="1" applyAlignment="1">
      <alignment vertical="center" shrinkToFit="1"/>
    </xf>
    <xf numFmtId="179" fontId="1" fillId="2" borderId="18" xfId="0" applyNumberFormat="1" applyFont="1" applyFill="1" applyBorder="1" applyAlignment="1">
      <alignment vertical="center"/>
    </xf>
    <xf numFmtId="179" fontId="1" fillId="2" borderId="16" xfId="0" applyNumberFormat="1" applyFont="1" applyFill="1" applyBorder="1" applyAlignment="1">
      <alignment vertical="center"/>
    </xf>
    <xf numFmtId="178" fontId="1" fillId="2" borderId="15" xfId="0" applyNumberFormat="1" applyFont="1" applyFill="1" applyBorder="1" applyAlignment="1">
      <alignment horizontal="right" vertical="center"/>
    </xf>
    <xf numFmtId="178" fontId="1" fillId="2" borderId="17" xfId="0" applyNumberFormat="1" applyFont="1" applyFill="1" applyBorder="1" applyAlignment="1">
      <alignment horizontal="right" vertical="center"/>
    </xf>
    <xf numFmtId="178" fontId="1" fillId="2" borderId="31" xfId="0" applyNumberFormat="1" applyFont="1" applyFill="1" applyBorder="1" applyAlignment="1">
      <alignment horizontal="right" vertical="center"/>
    </xf>
    <xf numFmtId="178" fontId="1" fillId="2" borderId="30" xfId="0" applyNumberFormat="1" applyFont="1" applyFill="1" applyBorder="1" applyAlignment="1">
      <alignment horizontal="right" vertical="center"/>
    </xf>
    <xf numFmtId="178" fontId="1" fillId="2" borderId="29" xfId="0" applyNumberFormat="1" applyFont="1" applyFill="1" applyBorder="1" applyAlignment="1">
      <alignment horizontal="right" vertical="center"/>
    </xf>
    <xf numFmtId="178" fontId="1" fillId="2" borderId="28" xfId="0" applyNumberFormat="1" applyFont="1" applyFill="1" applyBorder="1" applyAlignment="1">
      <alignment horizontal="right" vertical="center"/>
    </xf>
    <xf numFmtId="178" fontId="1" fillId="2" borderId="27" xfId="0" applyNumberFormat="1" applyFont="1" applyFill="1" applyBorder="1" applyAlignment="1">
      <alignment horizontal="right" vertical="center"/>
    </xf>
    <xf numFmtId="178" fontId="1" fillId="2" borderId="18" xfId="0" applyNumberFormat="1" applyFont="1" applyFill="1" applyBorder="1" applyAlignment="1">
      <alignment horizontal="right" vertical="center"/>
    </xf>
    <xf numFmtId="178" fontId="1" fillId="2" borderId="16" xfId="0" applyNumberFormat="1" applyFont="1" applyFill="1" applyBorder="1" applyAlignment="1">
      <alignment horizontal="right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50" xfId="0" applyFont="1" applyFill="1" applyBorder="1" applyAlignment="1">
      <alignment horizontal="distributed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49" fontId="3" fillId="0" borderId="62" xfId="0" applyNumberFormat="1" applyFont="1" applyFill="1" applyBorder="1" applyAlignment="1">
      <alignment horizontal="right" vertical="center"/>
    </xf>
    <xf numFmtId="178" fontId="1" fillId="0" borderId="62" xfId="0" applyNumberFormat="1" applyFont="1" applyFill="1" applyBorder="1" applyAlignment="1">
      <alignment vertical="center"/>
    </xf>
    <xf numFmtId="178" fontId="1" fillId="0" borderId="60" xfId="0" applyNumberFormat="1" applyFont="1" applyFill="1" applyBorder="1" applyAlignment="1">
      <alignment vertical="center"/>
    </xf>
    <xf numFmtId="178" fontId="1" fillId="0" borderId="63" xfId="0" applyNumberFormat="1" applyFont="1" applyFill="1" applyBorder="1" applyAlignment="1">
      <alignment vertical="center"/>
    </xf>
    <xf numFmtId="178" fontId="1" fillId="0" borderId="64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8" fontId="1" fillId="2" borderId="62" xfId="0" applyNumberFormat="1" applyFont="1" applyFill="1" applyBorder="1" applyAlignment="1">
      <alignment horizontal="right" vertical="center"/>
    </xf>
    <xf numFmtId="178" fontId="1" fillId="2" borderId="60" xfId="0" applyNumberFormat="1" applyFont="1" applyFill="1" applyBorder="1" applyAlignment="1">
      <alignment horizontal="right" vertical="center"/>
    </xf>
    <xf numFmtId="177" fontId="1" fillId="2" borderId="59" xfId="0" applyNumberFormat="1" applyFont="1" applyFill="1" applyBorder="1" applyAlignment="1">
      <alignment horizontal="right" vertical="center"/>
    </xf>
    <xf numFmtId="176" fontId="1" fillId="2" borderId="65" xfId="0" applyNumberFormat="1" applyFont="1" applyFill="1" applyBorder="1" applyAlignment="1">
      <alignment horizontal="right" vertical="center"/>
    </xf>
    <xf numFmtId="38" fontId="3" fillId="0" borderId="63" xfId="0" applyNumberFormat="1" applyFont="1" applyFill="1" applyBorder="1" applyAlignment="1">
      <alignment horizontal="distributed" vertical="center"/>
    </xf>
    <xf numFmtId="38" fontId="3" fillId="0" borderId="65" xfId="0" applyNumberFormat="1" applyFont="1" applyFill="1" applyBorder="1" applyAlignment="1">
      <alignment horizontal="distributed" vertical="center"/>
    </xf>
    <xf numFmtId="178" fontId="1" fillId="2" borderId="62" xfId="0" applyNumberFormat="1" applyFont="1" applyFill="1" applyBorder="1" applyAlignment="1">
      <alignment vertical="center"/>
    </xf>
    <xf numFmtId="178" fontId="1" fillId="2" borderId="60" xfId="0" applyNumberFormat="1" applyFont="1" applyFill="1" applyBorder="1" applyAlignment="1">
      <alignment vertical="center"/>
    </xf>
    <xf numFmtId="178" fontId="1" fillId="2" borderId="63" xfId="0" applyNumberFormat="1" applyFont="1" applyFill="1" applyBorder="1" applyAlignment="1">
      <alignment vertical="center"/>
    </xf>
    <xf numFmtId="178" fontId="1" fillId="2" borderId="64" xfId="0" applyNumberFormat="1" applyFont="1" applyFill="1" applyBorder="1" applyAlignment="1">
      <alignment vertical="center"/>
    </xf>
    <xf numFmtId="179" fontId="1" fillId="2" borderId="62" xfId="0" applyNumberFormat="1" applyFont="1" applyFill="1" applyBorder="1" applyAlignment="1">
      <alignment vertical="center"/>
    </xf>
    <xf numFmtId="179" fontId="1" fillId="2" borderId="60" xfId="0" applyNumberFormat="1" applyFont="1" applyFill="1" applyBorder="1" applyAlignment="1">
      <alignment vertical="center"/>
    </xf>
    <xf numFmtId="179" fontId="1" fillId="2" borderId="63" xfId="0" applyNumberFormat="1" applyFont="1" applyFill="1" applyBorder="1" applyAlignment="1">
      <alignment vertical="center"/>
    </xf>
    <xf numFmtId="179" fontId="1" fillId="2" borderId="64" xfId="0" applyNumberFormat="1" applyFont="1" applyFill="1" applyBorder="1" applyAlignment="1">
      <alignment vertical="center"/>
    </xf>
    <xf numFmtId="38" fontId="3" fillId="0" borderId="63" xfId="0" applyNumberFormat="1" applyFont="1" applyFill="1" applyBorder="1" applyAlignment="1">
      <alignment horizontal="distributed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tabSelected="1" view="pageBreakPreview" zoomScaleNormal="100" zoomScaleSheetLayoutView="100" workbookViewId="0">
      <pane xSplit="3" topLeftCell="D1" activePane="topRight" state="frozen"/>
      <selection activeCell="B15" sqref="B15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71</v>
      </c>
      <c r="C1" s="41"/>
    </row>
    <row r="2" spans="1:10" ht="12" customHeight="1">
      <c r="A2" s="195" t="s">
        <v>70</v>
      </c>
      <c r="B2" s="196"/>
      <c r="C2" s="197"/>
      <c r="D2" s="37"/>
      <c r="E2" s="204" t="s">
        <v>17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193" t="s">
        <v>96</v>
      </c>
      <c r="E3" s="206" t="s">
        <v>97</v>
      </c>
      <c r="F3" s="206" t="s">
        <v>98</v>
      </c>
      <c r="G3" s="206" t="s">
        <v>99</v>
      </c>
      <c r="H3" s="191" t="s">
        <v>100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194"/>
      <c r="E4" s="207"/>
      <c r="F4" s="207"/>
      <c r="G4" s="207"/>
      <c r="H4" s="192"/>
      <c r="I4" s="90" t="s">
        <v>101</v>
      </c>
      <c r="J4" s="91" t="s">
        <v>101</v>
      </c>
    </row>
    <row r="5" spans="1:10" ht="17.100000000000001" customHeight="1" thickTop="1">
      <c r="A5" s="70"/>
      <c r="B5" s="31" t="s">
        <v>14</v>
      </c>
      <c r="C5" s="69"/>
      <c r="D5" s="29">
        <v>290</v>
      </c>
      <c r="E5" s="28">
        <v>282</v>
      </c>
      <c r="F5" s="28">
        <v>288</v>
      </c>
      <c r="G5" s="27">
        <v>269</v>
      </c>
      <c r="H5" s="26">
        <v>271</v>
      </c>
      <c r="I5" s="92">
        <v>0.74349442379183017</v>
      </c>
      <c r="J5" s="93">
        <v>100</v>
      </c>
    </row>
    <row r="6" spans="1:10" ht="17.100000000000001" hidden="1" customHeight="1">
      <c r="A6" s="68"/>
      <c r="B6" s="67" t="s">
        <v>69</v>
      </c>
      <c r="C6" s="66"/>
      <c r="D6" s="14">
        <v>167</v>
      </c>
      <c r="E6" s="13">
        <v>153</v>
      </c>
      <c r="F6" s="13">
        <v>152</v>
      </c>
      <c r="G6" s="11">
        <v>194</v>
      </c>
      <c r="H6" s="11">
        <v>191</v>
      </c>
      <c r="I6" s="94">
        <v>-1.0471204188481664</v>
      </c>
      <c r="J6" s="95">
        <v>69.741697416974162</v>
      </c>
    </row>
    <row r="7" spans="1:10" ht="17.100000000000001" hidden="1" customHeight="1">
      <c r="A7" s="65"/>
      <c r="B7" s="64" t="s">
        <v>68</v>
      </c>
      <c r="C7" s="63"/>
      <c r="D7" s="6">
        <v>148</v>
      </c>
      <c r="E7" s="5">
        <v>137</v>
      </c>
      <c r="F7" s="5">
        <v>130</v>
      </c>
      <c r="G7" s="3">
        <v>94</v>
      </c>
      <c r="H7" s="3">
        <v>78</v>
      </c>
      <c r="I7" s="96">
        <v>5.1282051282051384</v>
      </c>
      <c r="J7" s="97">
        <v>30.258302583025831</v>
      </c>
    </row>
    <row r="8" spans="1:10" ht="17.100000000000001" customHeight="1">
      <c r="A8" s="46" t="s">
        <v>67</v>
      </c>
      <c r="B8" s="62" t="s">
        <v>66</v>
      </c>
      <c r="C8" s="61"/>
      <c r="D8" s="60">
        <v>21</v>
      </c>
      <c r="E8" s="59">
        <v>19</v>
      </c>
      <c r="F8" s="59">
        <v>26</v>
      </c>
      <c r="G8" s="58">
        <v>21</v>
      </c>
      <c r="H8" s="57">
        <v>23</v>
      </c>
      <c r="I8" s="98">
        <v>9.5238095238095326</v>
      </c>
      <c r="J8" s="99">
        <v>8.4870848708487081</v>
      </c>
    </row>
    <row r="9" spans="1:10" ht="17.100000000000001" customHeight="1">
      <c r="A9" s="46" t="s">
        <v>65</v>
      </c>
      <c r="B9" s="56" t="s">
        <v>64</v>
      </c>
      <c r="C9" s="47"/>
      <c r="D9" s="100">
        <v>2</v>
      </c>
      <c r="E9" s="101">
        <v>2</v>
      </c>
      <c r="F9" s="101">
        <v>1</v>
      </c>
      <c r="G9" s="102">
        <v>1</v>
      </c>
      <c r="H9" s="103">
        <v>1</v>
      </c>
      <c r="I9" s="104">
        <v>0</v>
      </c>
      <c r="J9" s="105">
        <v>0.36900369003690037</v>
      </c>
    </row>
    <row r="10" spans="1:10" ht="17.100000000000001" customHeight="1">
      <c r="A10" s="46" t="s">
        <v>63</v>
      </c>
      <c r="B10" s="48" t="s">
        <v>62</v>
      </c>
      <c r="C10" s="47"/>
      <c r="D10" s="100">
        <v>3</v>
      </c>
      <c r="E10" s="101">
        <v>2</v>
      </c>
      <c r="F10" s="101">
        <v>5</v>
      </c>
      <c r="G10" s="102">
        <v>2</v>
      </c>
      <c r="H10" s="103">
        <v>3</v>
      </c>
      <c r="I10" s="104">
        <v>50</v>
      </c>
      <c r="J10" s="105">
        <v>1.107011070110701</v>
      </c>
    </row>
    <row r="11" spans="1:10" ht="17.100000000000001" customHeight="1">
      <c r="A11" s="46" t="s">
        <v>61</v>
      </c>
      <c r="B11" s="48" t="s">
        <v>60</v>
      </c>
      <c r="C11" s="47"/>
      <c r="D11" s="100">
        <v>7</v>
      </c>
      <c r="E11" s="101">
        <v>7</v>
      </c>
      <c r="F11" s="101">
        <v>6</v>
      </c>
      <c r="G11" s="102">
        <v>6</v>
      </c>
      <c r="H11" s="103">
        <v>6</v>
      </c>
      <c r="I11" s="104">
        <v>0</v>
      </c>
      <c r="J11" s="105">
        <v>2.214022140221402</v>
      </c>
    </row>
    <row r="12" spans="1:10" ht="17.100000000000001" customHeight="1">
      <c r="A12" s="46" t="s">
        <v>59</v>
      </c>
      <c r="B12" s="48" t="s">
        <v>58</v>
      </c>
      <c r="C12" s="47"/>
      <c r="D12" s="100">
        <v>6</v>
      </c>
      <c r="E12" s="101">
        <v>5</v>
      </c>
      <c r="F12" s="101">
        <v>6</v>
      </c>
      <c r="G12" s="102">
        <v>2</v>
      </c>
      <c r="H12" s="103">
        <v>3</v>
      </c>
      <c r="I12" s="104">
        <v>50</v>
      </c>
      <c r="J12" s="105">
        <v>1.107011070110701</v>
      </c>
    </row>
    <row r="13" spans="1:10" ht="17.100000000000001" customHeight="1">
      <c r="A13" s="46" t="s">
        <v>57</v>
      </c>
      <c r="B13" s="48" t="s">
        <v>56</v>
      </c>
      <c r="C13" s="47"/>
      <c r="D13" s="100">
        <v>2</v>
      </c>
      <c r="E13" s="101">
        <v>2</v>
      </c>
      <c r="F13" s="101">
        <v>3</v>
      </c>
      <c r="G13" s="102">
        <v>2</v>
      </c>
      <c r="H13" s="103">
        <v>2</v>
      </c>
      <c r="I13" s="104">
        <v>0</v>
      </c>
      <c r="J13" s="105">
        <v>0.73800738007380073</v>
      </c>
    </row>
    <row r="14" spans="1:10" ht="17.100000000000001" customHeight="1">
      <c r="A14" s="46" t="s">
        <v>55</v>
      </c>
      <c r="B14" s="48" t="s">
        <v>54</v>
      </c>
      <c r="C14" s="47"/>
      <c r="D14" s="100">
        <v>7</v>
      </c>
      <c r="E14" s="101">
        <v>6</v>
      </c>
      <c r="F14" s="101">
        <v>9</v>
      </c>
      <c r="G14" s="102">
        <v>6</v>
      </c>
      <c r="H14" s="103">
        <v>6</v>
      </c>
      <c r="I14" s="104">
        <v>0</v>
      </c>
      <c r="J14" s="105">
        <v>2.214022140221402</v>
      </c>
    </row>
    <row r="15" spans="1:10" ht="17.100000000000001" customHeight="1">
      <c r="A15" s="46" t="s">
        <v>53</v>
      </c>
      <c r="B15" s="56" t="s">
        <v>52</v>
      </c>
      <c r="C15" s="47"/>
      <c r="D15" s="100">
        <v>61</v>
      </c>
      <c r="E15" s="101">
        <v>61</v>
      </c>
      <c r="F15" s="101">
        <v>62</v>
      </c>
      <c r="G15" s="102">
        <v>64</v>
      </c>
      <c r="H15" s="103">
        <v>64</v>
      </c>
      <c r="I15" s="104">
        <v>0</v>
      </c>
      <c r="J15" s="105">
        <v>23.616236162361623</v>
      </c>
    </row>
    <row r="16" spans="1:10" ht="17.100000000000001" customHeight="1">
      <c r="A16" s="46" t="s">
        <v>51</v>
      </c>
      <c r="B16" s="48" t="s">
        <v>50</v>
      </c>
      <c r="C16" s="47"/>
      <c r="D16" s="100">
        <v>5</v>
      </c>
      <c r="E16" s="101">
        <v>5</v>
      </c>
      <c r="F16" s="101">
        <v>8</v>
      </c>
      <c r="G16" s="102">
        <v>6</v>
      </c>
      <c r="H16" s="103">
        <v>6</v>
      </c>
      <c r="I16" s="104">
        <v>0</v>
      </c>
      <c r="J16" s="105">
        <v>2.214022140221402</v>
      </c>
    </row>
    <row r="17" spans="1:10" ht="17.100000000000001" customHeight="1">
      <c r="A17" s="46" t="s">
        <v>49</v>
      </c>
      <c r="B17" s="48" t="s">
        <v>48</v>
      </c>
      <c r="C17" s="47"/>
      <c r="D17" s="100">
        <v>19</v>
      </c>
      <c r="E17" s="101">
        <v>20</v>
      </c>
      <c r="F17" s="101">
        <v>17</v>
      </c>
      <c r="G17" s="102">
        <v>18</v>
      </c>
      <c r="H17" s="103">
        <v>19</v>
      </c>
      <c r="I17" s="104">
        <v>5.5555555555555571</v>
      </c>
      <c r="J17" s="105">
        <v>7.0110701107011062</v>
      </c>
    </row>
    <row r="18" spans="1:10" ht="17.100000000000001" customHeight="1">
      <c r="A18" s="46" t="s">
        <v>47</v>
      </c>
      <c r="B18" s="48" t="s">
        <v>46</v>
      </c>
      <c r="C18" s="47"/>
      <c r="D18" s="100">
        <v>2</v>
      </c>
      <c r="E18" s="101">
        <v>2</v>
      </c>
      <c r="F18" s="101">
        <v>3</v>
      </c>
      <c r="G18" s="102">
        <v>5</v>
      </c>
      <c r="H18" s="103">
        <v>3</v>
      </c>
      <c r="I18" s="104">
        <v>-40</v>
      </c>
      <c r="J18" s="105">
        <v>1.107011070110701</v>
      </c>
    </row>
    <row r="19" spans="1:10" ht="17.100000000000001" customHeight="1">
      <c r="A19" s="46" t="s">
        <v>45</v>
      </c>
      <c r="B19" s="48" t="s">
        <v>44</v>
      </c>
      <c r="C19" s="47"/>
      <c r="D19" s="106" t="s">
        <v>102</v>
      </c>
      <c r="E19" s="107" t="s">
        <v>102</v>
      </c>
      <c r="F19" s="107" t="s">
        <v>102</v>
      </c>
      <c r="G19" s="108" t="s">
        <v>102</v>
      </c>
      <c r="H19" s="109" t="s">
        <v>102</v>
      </c>
      <c r="I19" s="104" t="s">
        <v>102</v>
      </c>
      <c r="J19" s="105" t="s">
        <v>103</v>
      </c>
    </row>
    <row r="20" spans="1:10" ht="17.100000000000001" customHeight="1">
      <c r="A20" s="46" t="s">
        <v>43</v>
      </c>
      <c r="B20" s="48" t="s">
        <v>42</v>
      </c>
      <c r="C20" s="47"/>
      <c r="D20" s="100">
        <v>13</v>
      </c>
      <c r="E20" s="101">
        <v>12</v>
      </c>
      <c r="F20" s="101">
        <v>11</v>
      </c>
      <c r="G20" s="102">
        <v>8</v>
      </c>
      <c r="H20" s="103">
        <v>9</v>
      </c>
      <c r="I20" s="104">
        <v>12.5</v>
      </c>
      <c r="J20" s="105">
        <v>3.3210332103321036</v>
      </c>
    </row>
    <row r="21" spans="1:10" ht="17.100000000000001" customHeight="1">
      <c r="A21" s="46" t="s">
        <v>41</v>
      </c>
      <c r="B21" s="48" t="s">
        <v>40</v>
      </c>
      <c r="C21" s="47"/>
      <c r="D21" s="100">
        <v>5</v>
      </c>
      <c r="E21" s="101">
        <v>5</v>
      </c>
      <c r="F21" s="101">
        <v>7</v>
      </c>
      <c r="G21" s="102">
        <v>4</v>
      </c>
      <c r="H21" s="103">
        <v>6</v>
      </c>
      <c r="I21" s="104">
        <v>50</v>
      </c>
      <c r="J21" s="105">
        <v>2.214022140221402</v>
      </c>
    </row>
    <row r="22" spans="1:10" ht="17.100000000000001" customHeight="1">
      <c r="A22" s="46" t="s">
        <v>39</v>
      </c>
      <c r="B22" s="48" t="s">
        <v>38</v>
      </c>
      <c r="C22" s="47"/>
      <c r="D22" s="100">
        <v>11</v>
      </c>
      <c r="E22" s="101">
        <v>10</v>
      </c>
      <c r="F22" s="101">
        <v>12</v>
      </c>
      <c r="G22" s="102">
        <v>12</v>
      </c>
      <c r="H22" s="103">
        <v>10</v>
      </c>
      <c r="I22" s="104">
        <v>-16.666666666666657</v>
      </c>
      <c r="J22" s="105">
        <v>3.6900369003690034</v>
      </c>
    </row>
    <row r="23" spans="1:10" ht="17.100000000000001" customHeight="1">
      <c r="A23" s="46" t="s">
        <v>37</v>
      </c>
      <c r="B23" s="48" t="s">
        <v>36</v>
      </c>
      <c r="C23" s="47"/>
      <c r="D23" s="100">
        <v>77</v>
      </c>
      <c r="E23" s="101">
        <v>76</v>
      </c>
      <c r="F23" s="101">
        <v>59</v>
      </c>
      <c r="G23" s="102">
        <v>62</v>
      </c>
      <c r="H23" s="103">
        <v>61</v>
      </c>
      <c r="I23" s="104">
        <v>-1.6129032258064484</v>
      </c>
      <c r="J23" s="105">
        <v>22.509225092250922</v>
      </c>
    </row>
    <row r="24" spans="1:10" ht="17.100000000000001" customHeight="1">
      <c r="A24" s="46" t="s">
        <v>35</v>
      </c>
      <c r="B24" s="48" t="s">
        <v>34</v>
      </c>
      <c r="C24" s="47"/>
      <c r="D24" s="100">
        <v>7</v>
      </c>
      <c r="E24" s="101">
        <v>6</v>
      </c>
      <c r="F24" s="101">
        <v>7</v>
      </c>
      <c r="G24" s="102">
        <v>3</v>
      </c>
      <c r="H24" s="103">
        <v>4</v>
      </c>
      <c r="I24" s="104">
        <v>33.333333333333314</v>
      </c>
      <c r="J24" s="105">
        <v>1.4760147601476015</v>
      </c>
    </row>
    <row r="25" spans="1:10" ht="17.100000000000001" customHeight="1">
      <c r="A25" s="46" t="s">
        <v>33</v>
      </c>
      <c r="B25" s="48" t="s">
        <v>32</v>
      </c>
      <c r="C25" s="47"/>
      <c r="D25" s="100">
        <v>16</v>
      </c>
      <c r="E25" s="101">
        <v>17</v>
      </c>
      <c r="F25" s="101">
        <v>17</v>
      </c>
      <c r="G25" s="102">
        <v>19</v>
      </c>
      <c r="H25" s="103">
        <v>18</v>
      </c>
      <c r="I25" s="104">
        <v>-5.2631578947368496</v>
      </c>
      <c r="J25" s="105">
        <v>6.6420664206642073</v>
      </c>
    </row>
    <row r="26" spans="1:10" ht="17.100000000000001" customHeight="1">
      <c r="A26" s="46" t="s">
        <v>31</v>
      </c>
      <c r="B26" s="48" t="s">
        <v>30</v>
      </c>
      <c r="C26" s="47"/>
      <c r="D26" s="100">
        <v>1</v>
      </c>
      <c r="E26" s="101">
        <v>2</v>
      </c>
      <c r="F26" s="101">
        <v>2</v>
      </c>
      <c r="G26" s="102">
        <v>1</v>
      </c>
      <c r="H26" s="103">
        <v>2</v>
      </c>
      <c r="I26" s="104">
        <v>100</v>
      </c>
      <c r="J26" s="105">
        <v>0.73800738007380073</v>
      </c>
    </row>
    <row r="27" spans="1:10" ht="17.100000000000001" customHeight="1">
      <c r="A27" s="46" t="s">
        <v>29</v>
      </c>
      <c r="B27" s="52" t="s">
        <v>28</v>
      </c>
      <c r="C27" s="47"/>
      <c r="D27" s="10">
        <v>3</v>
      </c>
      <c r="E27" s="9">
        <v>3</v>
      </c>
      <c r="F27" s="9">
        <v>6</v>
      </c>
      <c r="G27" s="8">
        <v>3</v>
      </c>
      <c r="H27" s="7">
        <v>4</v>
      </c>
      <c r="I27" s="104">
        <v>33.333333333333314</v>
      </c>
      <c r="J27" s="105">
        <v>1.4760147601476015</v>
      </c>
    </row>
    <row r="28" spans="1:10" ht="17.100000000000001" customHeight="1">
      <c r="A28" s="46" t="s">
        <v>27</v>
      </c>
      <c r="B28" s="54" t="s">
        <v>26</v>
      </c>
      <c r="C28" s="53"/>
      <c r="D28" s="10">
        <v>5</v>
      </c>
      <c r="E28" s="9">
        <v>4</v>
      </c>
      <c r="F28" s="9">
        <v>5</v>
      </c>
      <c r="G28" s="8">
        <v>3</v>
      </c>
      <c r="H28" s="7">
        <v>3</v>
      </c>
      <c r="I28" s="104">
        <v>0</v>
      </c>
      <c r="J28" s="105">
        <v>1.107011070110701</v>
      </c>
    </row>
    <row r="29" spans="1:10" ht="17.100000000000001" customHeight="1">
      <c r="A29" s="46" t="s">
        <v>25</v>
      </c>
      <c r="B29" s="52" t="s">
        <v>24</v>
      </c>
      <c r="C29" s="47"/>
      <c r="D29" s="51" t="s">
        <v>102</v>
      </c>
      <c r="E29" s="50" t="s">
        <v>102</v>
      </c>
      <c r="F29" s="50" t="s">
        <v>102</v>
      </c>
      <c r="G29" s="49">
        <v>1</v>
      </c>
      <c r="H29" s="55" t="s">
        <v>102</v>
      </c>
      <c r="I29" s="104" t="s">
        <v>102</v>
      </c>
      <c r="J29" s="105" t="s">
        <v>103</v>
      </c>
    </row>
    <row r="30" spans="1:10" ht="17.100000000000001" customHeight="1">
      <c r="A30" s="46" t="s">
        <v>23</v>
      </c>
      <c r="B30" s="48" t="s">
        <v>22</v>
      </c>
      <c r="C30" s="47"/>
      <c r="D30" s="10">
        <v>9</v>
      </c>
      <c r="E30" s="9">
        <v>9</v>
      </c>
      <c r="F30" s="9">
        <v>9</v>
      </c>
      <c r="G30" s="8">
        <v>13</v>
      </c>
      <c r="H30" s="7">
        <v>11</v>
      </c>
      <c r="I30" s="104">
        <v>-15.384615384615387</v>
      </c>
      <c r="J30" s="105">
        <v>4.0590405904059041</v>
      </c>
    </row>
    <row r="31" spans="1:10" ht="17.100000000000001" customHeight="1">
      <c r="A31" s="231" t="s">
        <v>21</v>
      </c>
      <c r="B31" s="45" t="s">
        <v>20</v>
      </c>
      <c r="C31" s="44"/>
      <c r="D31" s="232">
        <v>8</v>
      </c>
      <c r="E31" s="233">
        <v>7</v>
      </c>
      <c r="F31" s="233">
        <v>7</v>
      </c>
      <c r="G31" s="234">
        <v>7</v>
      </c>
      <c r="H31" s="235">
        <v>7</v>
      </c>
      <c r="I31" s="96">
        <v>0</v>
      </c>
      <c r="J31" s="97">
        <v>2.5830258302583027</v>
      </c>
    </row>
    <row r="32" spans="1:10" ht="17.100000000000001" customHeight="1">
      <c r="B32" s="1" t="s">
        <v>0</v>
      </c>
    </row>
  </sheetData>
  <mergeCells count="7">
    <mergeCell ref="H3:H4"/>
    <mergeCell ref="D3:D4"/>
    <mergeCell ref="A2:C4"/>
    <mergeCell ref="E2:I2"/>
    <mergeCell ref="G3:G4"/>
    <mergeCell ref="E3:E4"/>
    <mergeCell ref="F3:F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19</v>
      </c>
      <c r="C1" s="41"/>
      <c r="H1" s="39"/>
      <c r="I1" s="40"/>
      <c r="J1" s="39"/>
    </row>
    <row r="2" spans="1:10" ht="12" customHeight="1">
      <c r="A2" s="195" t="s">
        <v>18</v>
      </c>
      <c r="B2" s="196"/>
      <c r="C2" s="197"/>
      <c r="D2" s="37"/>
      <c r="E2" s="204" t="s">
        <v>17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193" t="s">
        <v>104</v>
      </c>
      <c r="E3" s="206" t="s">
        <v>105</v>
      </c>
      <c r="F3" s="206" t="s">
        <v>106</v>
      </c>
      <c r="G3" s="206" t="s">
        <v>107</v>
      </c>
      <c r="H3" s="191" t="s">
        <v>108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194"/>
      <c r="E4" s="207"/>
      <c r="F4" s="207"/>
      <c r="G4" s="207"/>
      <c r="H4" s="192"/>
      <c r="I4" s="90" t="s">
        <v>101</v>
      </c>
      <c r="J4" s="91" t="s">
        <v>101</v>
      </c>
    </row>
    <row r="5" spans="1:10" ht="17.100000000000001" customHeight="1" thickTop="1">
      <c r="A5" s="32"/>
      <c r="B5" s="31" t="s">
        <v>14</v>
      </c>
      <c r="C5" s="30"/>
      <c r="D5" s="29">
        <v>290</v>
      </c>
      <c r="E5" s="28">
        <v>282</v>
      </c>
      <c r="F5" s="28">
        <v>288</v>
      </c>
      <c r="G5" s="27">
        <v>269</v>
      </c>
      <c r="H5" s="26">
        <v>271</v>
      </c>
      <c r="I5" s="92">
        <v>0.74349442379183017</v>
      </c>
      <c r="J5" s="93">
        <v>100</v>
      </c>
    </row>
    <row r="6" spans="1:10" ht="17.100000000000001" customHeight="1">
      <c r="A6" s="217" t="s">
        <v>13</v>
      </c>
      <c r="B6" s="218"/>
      <c r="C6" s="219"/>
      <c r="D6" s="110">
        <v>82</v>
      </c>
      <c r="E6" s="111">
        <v>81</v>
      </c>
      <c r="F6" s="111">
        <v>88</v>
      </c>
      <c r="G6" s="111">
        <v>75</v>
      </c>
      <c r="H6" s="112">
        <v>73</v>
      </c>
      <c r="I6" s="113">
        <v>-2.6666666666666572</v>
      </c>
      <c r="J6" s="95">
        <v>26.937269372693727</v>
      </c>
    </row>
    <row r="7" spans="1:10" ht="17.100000000000001" customHeight="1">
      <c r="A7" s="220" t="s">
        <v>12</v>
      </c>
      <c r="B7" s="221"/>
      <c r="C7" s="222"/>
      <c r="D7" s="114">
        <v>62</v>
      </c>
      <c r="E7" s="115">
        <v>57</v>
      </c>
      <c r="F7" s="115">
        <v>58</v>
      </c>
      <c r="G7" s="115">
        <v>51</v>
      </c>
      <c r="H7" s="116">
        <v>59</v>
      </c>
      <c r="I7" s="117">
        <v>15.686274509803937</v>
      </c>
      <c r="J7" s="118">
        <v>21.771217712177123</v>
      </c>
    </row>
    <row r="8" spans="1:10" ht="17.100000000000001" customHeight="1">
      <c r="A8" s="211" t="s">
        <v>11</v>
      </c>
      <c r="B8" s="212"/>
      <c r="C8" s="213"/>
      <c r="D8" s="114">
        <v>45</v>
      </c>
      <c r="E8" s="115">
        <v>45</v>
      </c>
      <c r="F8" s="115">
        <v>34</v>
      </c>
      <c r="G8" s="115">
        <v>44</v>
      </c>
      <c r="H8" s="116">
        <v>38</v>
      </c>
      <c r="I8" s="119">
        <v>-13.63636363636364</v>
      </c>
      <c r="J8" s="105">
        <v>14.022140221402212</v>
      </c>
    </row>
    <row r="9" spans="1:10" ht="17.100000000000001" customHeight="1">
      <c r="A9" s="211" t="s">
        <v>10</v>
      </c>
      <c r="B9" s="212"/>
      <c r="C9" s="213"/>
      <c r="D9" s="114">
        <v>35</v>
      </c>
      <c r="E9" s="115">
        <v>29</v>
      </c>
      <c r="F9" s="115">
        <v>29</v>
      </c>
      <c r="G9" s="115">
        <v>25</v>
      </c>
      <c r="H9" s="116">
        <v>26</v>
      </c>
      <c r="I9" s="119">
        <v>4</v>
      </c>
      <c r="J9" s="105">
        <v>9.5940959409594093</v>
      </c>
    </row>
    <row r="10" spans="1:10" ht="17.100000000000001" customHeight="1">
      <c r="A10" s="211" t="s">
        <v>9</v>
      </c>
      <c r="B10" s="212"/>
      <c r="C10" s="213"/>
      <c r="D10" s="114">
        <v>24</v>
      </c>
      <c r="E10" s="115">
        <v>29</v>
      </c>
      <c r="F10" s="115">
        <v>30</v>
      </c>
      <c r="G10" s="115">
        <v>29</v>
      </c>
      <c r="H10" s="116">
        <v>27</v>
      </c>
      <c r="I10" s="119">
        <v>-6.8965517241379359</v>
      </c>
      <c r="J10" s="105">
        <v>9.9630996309963091</v>
      </c>
    </row>
    <row r="11" spans="1:10" ht="17.100000000000001" customHeight="1">
      <c r="A11" s="211" t="s">
        <v>8</v>
      </c>
      <c r="B11" s="212"/>
      <c r="C11" s="213"/>
      <c r="D11" s="114">
        <v>17</v>
      </c>
      <c r="E11" s="115">
        <v>17</v>
      </c>
      <c r="F11" s="115">
        <v>25</v>
      </c>
      <c r="G11" s="115">
        <v>20</v>
      </c>
      <c r="H11" s="116">
        <v>22</v>
      </c>
      <c r="I11" s="119">
        <v>10.000000000000014</v>
      </c>
      <c r="J11" s="105">
        <v>8.1180811808118083</v>
      </c>
    </row>
    <row r="12" spans="1:10" ht="17.100000000000001" customHeight="1">
      <c r="A12" s="211" t="s">
        <v>7</v>
      </c>
      <c r="B12" s="212"/>
      <c r="C12" s="213"/>
      <c r="D12" s="114">
        <v>7</v>
      </c>
      <c r="E12" s="115">
        <v>6</v>
      </c>
      <c r="F12" s="115">
        <v>4</v>
      </c>
      <c r="G12" s="115">
        <v>6</v>
      </c>
      <c r="H12" s="116">
        <v>6</v>
      </c>
      <c r="I12" s="119">
        <v>0</v>
      </c>
      <c r="J12" s="105">
        <v>2.214022140221402</v>
      </c>
    </row>
    <row r="13" spans="1:10" ht="17.100000000000001" customHeight="1">
      <c r="A13" s="211" t="s">
        <v>6</v>
      </c>
      <c r="B13" s="212"/>
      <c r="C13" s="213"/>
      <c r="D13" s="114">
        <v>10</v>
      </c>
      <c r="E13" s="115">
        <v>10</v>
      </c>
      <c r="F13" s="115">
        <v>10</v>
      </c>
      <c r="G13" s="115">
        <v>9</v>
      </c>
      <c r="H13" s="116">
        <v>10</v>
      </c>
      <c r="I13" s="119">
        <v>11.111111111111114</v>
      </c>
      <c r="J13" s="105">
        <v>3.6900369003690034</v>
      </c>
    </row>
    <row r="14" spans="1:10" ht="17.100000000000001" customHeight="1">
      <c r="A14" s="211" t="s">
        <v>5</v>
      </c>
      <c r="B14" s="212"/>
      <c r="C14" s="213"/>
      <c r="D14" s="114">
        <v>6</v>
      </c>
      <c r="E14" s="115">
        <v>6</v>
      </c>
      <c r="F14" s="115">
        <v>8</v>
      </c>
      <c r="G14" s="115">
        <v>9</v>
      </c>
      <c r="H14" s="116">
        <v>9</v>
      </c>
      <c r="I14" s="119">
        <v>0</v>
      </c>
      <c r="J14" s="105">
        <v>3.3210332103321036</v>
      </c>
    </row>
    <row r="15" spans="1:10" ht="17.100000000000001" customHeight="1">
      <c r="A15" s="214" t="s">
        <v>4</v>
      </c>
      <c r="B15" s="215"/>
      <c r="C15" s="216"/>
      <c r="D15" s="120">
        <v>2</v>
      </c>
      <c r="E15" s="121">
        <v>2</v>
      </c>
      <c r="F15" s="121">
        <v>2</v>
      </c>
      <c r="G15" s="121">
        <v>1</v>
      </c>
      <c r="H15" s="122">
        <v>1</v>
      </c>
      <c r="I15" s="123">
        <v>0</v>
      </c>
      <c r="J15" s="124">
        <v>0.36900369003690037</v>
      </c>
    </row>
    <row r="16" spans="1:10" ht="17.100000000000001" customHeight="1">
      <c r="A16" s="217" t="s">
        <v>3</v>
      </c>
      <c r="B16" s="218"/>
      <c r="C16" s="219"/>
      <c r="D16" s="22">
        <v>189</v>
      </c>
      <c r="E16" s="21">
        <v>183</v>
      </c>
      <c r="F16" s="21">
        <v>180</v>
      </c>
      <c r="G16" s="20">
        <v>170</v>
      </c>
      <c r="H16" s="19">
        <v>170</v>
      </c>
      <c r="I16" s="94">
        <v>0</v>
      </c>
      <c r="J16" s="95">
        <v>62.730627306273071</v>
      </c>
    </row>
    <row r="17" spans="1:10" ht="17.100000000000001" customHeight="1">
      <c r="A17" s="211" t="s">
        <v>2</v>
      </c>
      <c r="B17" s="212"/>
      <c r="C17" s="213"/>
      <c r="D17" s="10">
        <v>83</v>
      </c>
      <c r="E17" s="9">
        <v>81</v>
      </c>
      <c r="F17" s="9">
        <v>88</v>
      </c>
      <c r="G17" s="8">
        <v>80</v>
      </c>
      <c r="H17" s="7">
        <v>81</v>
      </c>
      <c r="I17" s="104">
        <v>1.25</v>
      </c>
      <c r="J17" s="105">
        <v>29.889298892988929</v>
      </c>
    </row>
    <row r="18" spans="1:10" ht="17.100000000000001" customHeight="1">
      <c r="A18" s="208" t="s">
        <v>1</v>
      </c>
      <c r="B18" s="209"/>
      <c r="C18" s="210"/>
      <c r="D18" s="6">
        <v>18</v>
      </c>
      <c r="E18" s="5">
        <v>18</v>
      </c>
      <c r="F18" s="5">
        <v>20</v>
      </c>
      <c r="G18" s="4">
        <v>19</v>
      </c>
      <c r="H18" s="3">
        <v>20</v>
      </c>
      <c r="I18" s="96">
        <v>5.2631578947368354</v>
      </c>
      <c r="J18" s="97">
        <v>7.3800738007380069</v>
      </c>
    </row>
    <row r="19" spans="1:10" ht="17.100000000000001" customHeight="1">
      <c r="B19" s="1" t="s">
        <v>0</v>
      </c>
    </row>
    <row r="31" spans="1:10">
      <c r="A31" s="236"/>
      <c r="B31" s="237"/>
      <c r="C31" s="237"/>
      <c r="D31" s="237"/>
      <c r="E31" s="237"/>
      <c r="F31" s="237"/>
      <c r="G31" s="237"/>
      <c r="H31" s="237"/>
      <c r="I31" s="237"/>
      <c r="J31" s="238"/>
    </row>
  </sheetData>
  <mergeCells count="20">
    <mergeCell ref="A11:C11"/>
    <mergeCell ref="A2:C4"/>
    <mergeCell ref="E2:I2"/>
    <mergeCell ref="D3:D4"/>
    <mergeCell ref="E3:E4"/>
    <mergeCell ref="F3:F4"/>
    <mergeCell ref="G3:G4"/>
    <mergeCell ref="H3:H4"/>
    <mergeCell ref="A6:C6"/>
    <mergeCell ref="A7:C7"/>
    <mergeCell ref="A8:C8"/>
    <mergeCell ref="A9:C9"/>
    <mergeCell ref="A10:C10"/>
    <mergeCell ref="A18:C18"/>
    <mergeCell ref="A12:C12"/>
    <mergeCell ref="A13:C13"/>
    <mergeCell ref="A14:C14"/>
    <mergeCell ref="A15:C15"/>
    <mergeCell ref="A16:C16"/>
    <mergeCell ref="A17:C17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10" zoomScale="85" zoomScaleNormal="100" zoomScaleSheetLayoutView="8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77</v>
      </c>
      <c r="C1" s="41"/>
    </row>
    <row r="2" spans="1:10" ht="12" customHeight="1">
      <c r="A2" s="195" t="s">
        <v>70</v>
      </c>
      <c r="B2" s="196"/>
      <c r="C2" s="197"/>
      <c r="D2" s="37"/>
      <c r="E2" s="204" t="s">
        <v>75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193" t="s">
        <v>104</v>
      </c>
      <c r="E3" s="206" t="s">
        <v>105</v>
      </c>
      <c r="F3" s="206" t="s">
        <v>109</v>
      </c>
      <c r="G3" s="206" t="s">
        <v>110</v>
      </c>
      <c r="H3" s="191" t="s">
        <v>111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194"/>
      <c r="E4" s="207"/>
      <c r="F4" s="207"/>
      <c r="G4" s="207"/>
      <c r="H4" s="192"/>
      <c r="I4" s="125" t="s">
        <v>101</v>
      </c>
      <c r="J4" s="91" t="s">
        <v>101</v>
      </c>
    </row>
    <row r="5" spans="1:10" ht="17.100000000000001" customHeight="1" thickTop="1">
      <c r="A5" s="70"/>
      <c r="B5" s="31" t="s">
        <v>14</v>
      </c>
      <c r="C5" s="69"/>
      <c r="D5" s="29">
        <v>20536</v>
      </c>
      <c r="E5" s="28">
        <v>20003</v>
      </c>
      <c r="F5" s="28">
        <v>22200</v>
      </c>
      <c r="G5" s="27">
        <v>20561</v>
      </c>
      <c r="H5" s="26">
        <v>20858</v>
      </c>
      <c r="I5" s="92">
        <v>1.4444822722630164</v>
      </c>
      <c r="J5" s="93">
        <v>100</v>
      </c>
    </row>
    <row r="6" spans="1:10" ht="17.100000000000001" hidden="1" customHeight="1">
      <c r="A6" s="68"/>
      <c r="B6" s="67" t="s">
        <v>69</v>
      </c>
      <c r="C6" s="66"/>
      <c r="D6" s="14">
        <v>554</v>
      </c>
      <c r="E6" s="13">
        <v>530</v>
      </c>
      <c r="F6" s="13">
        <v>755</v>
      </c>
      <c r="G6" s="11">
        <v>518</v>
      </c>
      <c r="H6" s="11">
        <v>739</v>
      </c>
      <c r="I6" s="94">
        <v>-6.0383835231705376</v>
      </c>
      <c r="J6" s="95">
        <v>87.865376197655749</v>
      </c>
    </row>
    <row r="7" spans="1:10" ht="17.100000000000001" hidden="1" customHeight="1">
      <c r="A7" s="65"/>
      <c r="B7" s="64" t="s">
        <v>68</v>
      </c>
      <c r="C7" s="63"/>
      <c r="D7" s="6">
        <v>68</v>
      </c>
      <c r="E7" s="5">
        <v>69</v>
      </c>
      <c r="F7" s="5">
        <v>62</v>
      </c>
      <c r="G7" s="3">
        <v>62</v>
      </c>
      <c r="H7" s="3">
        <v>55</v>
      </c>
      <c r="I7" s="96">
        <v>-16.078035654221324</v>
      </c>
      <c r="J7" s="97">
        <v>12.134623802344244</v>
      </c>
    </row>
    <row r="8" spans="1:10" ht="17.100000000000001" customHeight="1">
      <c r="A8" s="46" t="s">
        <v>67</v>
      </c>
      <c r="B8" s="43" t="s">
        <v>66</v>
      </c>
      <c r="C8" s="61"/>
      <c r="D8" s="60">
        <v>554</v>
      </c>
      <c r="E8" s="59">
        <v>530</v>
      </c>
      <c r="F8" s="59">
        <v>755</v>
      </c>
      <c r="G8" s="58">
        <v>518</v>
      </c>
      <c r="H8" s="57">
        <v>739</v>
      </c>
      <c r="I8" s="98">
        <v>42.664092664092664</v>
      </c>
      <c r="J8" s="99">
        <v>3.543005081982932</v>
      </c>
    </row>
    <row r="9" spans="1:10" ht="17.100000000000001" customHeight="1">
      <c r="A9" s="46" t="s">
        <v>65</v>
      </c>
      <c r="B9" s="72" t="s">
        <v>64</v>
      </c>
      <c r="C9" s="47"/>
      <c r="D9" s="10">
        <v>68</v>
      </c>
      <c r="E9" s="9">
        <v>69</v>
      </c>
      <c r="F9" s="9">
        <v>62</v>
      </c>
      <c r="G9" s="8">
        <v>62</v>
      </c>
      <c r="H9" s="7">
        <v>55</v>
      </c>
      <c r="I9" s="104">
        <v>-11.290322580645167</v>
      </c>
      <c r="J9" s="105">
        <v>0.26368779365231565</v>
      </c>
    </row>
    <row r="10" spans="1:10" ht="17.100000000000001" customHeight="1">
      <c r="A10" s="46" t="s">
        <v>63</v>
      </c>
      <c r="B10" s="72" t="s">
        <v>62</v>
      </c>
      <c r="C10" s="47"/>
      <c r="D10" s="10">
        <v>42</v>
      </c>
      <c r="E10" s="9">
        <v>25</v>
      </c>
      <c r="F10" s="9">
        <v>66</v>
      </c>
      <c r="G10" s="8">
        <v>30</v>
      </c>
      <c r="H10" s="7">
        <v>36</v>
      </c>
      <c r="I10" s="104">
        <v>20</v>
      </c>
      <c r="J10" s="105">
        <v>0.17259564675424297</v>
      </c>
    </row>
    <row r="11" spans="1:10" ht="17.100000000000001" customHeight="1">
      <c r="A11" s="46" t="s">
        <v>61</v>
      </c>
      <c r="B11" s="72" t="s">
        <v>60</v>
      </c>
      <c r="C11" s="47"/>
      <c r="D11" s="10">
        <v>100</v>
      </c>
      <c r="E11" s="9">
        <v>132</v>
      </c>
      <c r="F11" s="9">
        <v>134</v>
      </c>
      <c r="G11" s="8">
        <v>111</v>
      </c>
      <c r="H11" s="7">
        <v>125</v>
      </c>
      <c r="I11" s="104">
        <v>12.612612612612622</v>
      </c>
      <c r="J11" s="105">
        <v>0.5992904401188992</v>
      </c>
    </row>
    <row r="12" spans="1:10" ht="17.100000000000001" customHeight="1">
      <c r="A12" s="46" t="s">
        <v>59</v>
      </c>
      <c r="B12" s="72" t="s">
        <v>58</v>
      </c>
      <c r="C12" s="47"/>
      <c r="D12" s="10">
        <v>42</v>
      </c>
      <c r="E12" s="9">
        <v>60</v>
      </c>
      <c r="F12" s="9">
        <v>72</v>
      </c>
      <c r="G12" s="8">
        <v>19</v>
      </c>
      <c r="H12" s="7">
        <v>28</v>
      </c>
      <c r="I12" s="104">
        <v>47.368421052631561</v>
      </c>
      <c r="J12" s="105">
        <v>0.13424105858663343</v>
      </c>
    </row>
    <row r="13" spans="1:10" ht="17.100000000000001" customHeight="1">
      <c r="A13" s="46" t="s">
        <v>57</v>
      </c>
      <c r="B13" s="72" t="s">
        <v>56</v>
      </c>
      <c r="C13" s="47"/>
      <c r="D13" s="10">
        <v>43</v>
      </c>
      <c r="E13" s="9">
        <v>43</v>
      </c>
      <c r="F13" s="9">
        <v>48</v>
      </c>
      <c r="G13" s="8">
        <v>19</v>
      </c>
      <c r="H13" s="7">
        <v>20</v>
      </c>
      <c r="I13" s="104">
        <v>5.2631578947368354</v>
      </c>
      <c r="J13" s="105">
        <v>9.5886470419023886E-2</v>
      </c>
    </row>
    <row r="14" spans="1:10" ht="17.100000000000001" customHeight="1">
      <c r="A14" s="46" t="s">
        <v>55</v>
      </c>
      <c r="B14" s="72" t="s">
        <v>54</v>
      </c>
      <c r="C14" s="47"/>
      <c r="D14" s="10">
        <v>90</v>
      </c>
      <c r="E14" s="9">
        <v>74</v>
      </c>
      <c r="F14" s="9">
        <v>123</v>
      </c>
      <c r="G14" s="8">
        <v>99</v>
      </c>
      <c r="H14" s="7">
        <v>95</v>
      </c>
      <c r="I14" s="104">
        <v>-4.0404040404040416</v>
      </c>
      <c r="J14" s="105">
        <v>0.45546073449036339</v>
      </c>
    </row>
    <row r="15" spans="1:10" ht="17.100000000000001" customHeight="1">
      <c r="A15" s="46" t="s">
        <v>53</v>
      </c>
      <c r="B15" s="72" t="s">
        <v>52</v>
      </c>
      <c r="C15" s="47"/>
      <c r="D15" s="10">
        <v>8963</v>
      </c>
      <c r="E15" s="9">
        <v>8816</v>
      </c>
      <c r="F15" s="9">
        <v>10288</v>
      </c>
      <c r="G15" s="8">
        <v>9723</v>
      </c>
      <c r="H15" s="7">
        <v>9730</v>
      </c>
      <c r="I15" s="104">
        <v>7.1994240460753645E-2</v>
      </c>
      <c r="J15" s="105">
        <v>46.648767858855116</v>
      </c>
    </row>
    <row r="16" spans="1:10" ht="17.100000000000001" customHeight="1">
      <c r="A16" s="46" t="s">
        <v>51</v>
      </c>
      <c r="B16" s="72" t="s">
        <v>50</v>
      </c>
      <c r="C16" s="47"/>
      <c r="D16" s="10">
        <v>1467</v>
      </c>
      <c r="E16" s="9">
        <v>1457</v>
      </c>
      <c r="F16" s="9">
        <v>1494</v>
      </c>
      <c r="G16" s="8">
        <v>1425</v>
      </c>
      <c r="H16" s="7">
        <v>1498</v>
      </c>
      <c r="I16" s="104">
        <v>5.1228070175438631</v>
      </c>
      <c r="J16" s="105">
        <v>7.1818966343848878</v>
      </c>
    </row>
    <row r="17" spans="1:10" ht="17.100000000000001" customHeight="1">
      <c r="A17" s="46" t="s">
        <v>49</v>
      </c>
      <c r="B17" s="72" t="s">
        <v>48</v>
      </c>
      <c r="C17" s="47"/>
      <c r="D17" s="10">
        <v>635</v>
      </c>
      <c r="E17" s="9">
        <v>654</v>
      </c>
      <c r="F17" s="9">
        <v>644</v>
      </c>
      <c r="G17" s="8">
        <v>603</v>
      </c>
      <c r="H17" s="7">
        <v>663</v>
      </c>
      <c r="I17" s="104">
        <v>9.9502487562189117</v>
      </c>
      <c r="J17" s="105">
        <v>3.1786364943906418</v>
      </c>
    </row>
    <row r="18" spans="1:10" ht="17.100000000000001" customHeight="1">
      <c r="A18" s="46" t="s">
        <v>47</v>
      </c>
      <c r="B18" s="72" t="s">
        <v>46</v>
      </c>
      <c r="C18" s="47"/>
      <c r="D18" s="10">
        <v>32</v>
      </c>
      <c r="E18" s="9">
        <v>31</v>
      </c>
      <c r="F18" s="9">
        <v>45</v>
      </c>
      <c r="G18" s="8">
        <v>56</v>
      </c>
      <c r="H18" s="7">
        <v>47</v>
      </c>
      <c r="I18" s="104">
        <v>-16.071428571428569</v>
      </c>
      <c r="J18" s="105">
        <v>0.22533320548470612</v>
      </c>
    </row>
    <row r="19" spans="1:10" ht="17.100000000000001" customHeight="1">
      <c r="A19" s="46" t="s">
        <v>45</v>
      </c>
      <c r="B19" s="72" t="s">
        <v>44</v>
      </c>
      <c r="C19" s="47"/>
      <c r="D19" s="51" t="s">
        <v>112</v>
      </c>
      <c r="E19" s="50" t="s">
        <v>112</v>
      </c>
      <c r="F19" s="50" t="s">
        <v>112</v>
      </c>
      <c r="G19" s="49" t="s">
        <v>112</v>
      </c>
      <c r="H19" s="55" t="s">
        <v>112</v>
      </c>
      <c r="I19" s="104" t="s">
        <v>112</v>
      </c>
      <c r="J19" s="105" t="s">
        <v>103</v>
      </c>
    </row>
    <row r="20" spans="1:10" ht="17.100000000000001" customHeight="1">
      <c r="A20" s="46" t="s">
        <v>43</v>
      </c>
      <c r="B20" s="72" t="s">
        <v>42</v>
      </c>
      <c r="C20" s="47"/>
      <c r="D20" s="10">
        <v>910</v>
      </c>
      <c r="E20" s="9">
        <v>888</v>
      </c>
      <c r="F20" s="9">
        <v>917</v>
      </c>
      <c r="G20" s="8">
        <v>879</v>
      </c>
      <c r="H20" s="7">
        <v>870</v>
      </c>
      <c r="I20" s="104">
        <v>-1.0238907849829388</v>
      </c>
      <c r="J20" s="105">
        <v>4.1710614632275389</v>
      </c>
    </row>
    <row r="21" spans="1:10" ht="17.100000000000001" customHeight="1">
      <c r="A21" s="46" t="s">
        <v>41</v>
      </c>
      <c r="B21" s="72" t="s">
        <v>40</v>
      </c>
      <c r="C21" s="47"/>
      <c r="D21" s="10">
        <v>195</v>
      </c>
      <c r="E21" s="9">
        <v>240</v>
      </c>
      <c r="F21" s="9">
        <v>171</v>
      </c>
      <c r="G21" s="8">
        <v>232</v>
      </c>
      <c r="H21" s="7">
        <v>255</v>
      </c>
      <c r="I21" s="104">
        <v>9.9137931034482705</v>
      </c>
      <c r="J21" s="105">
        <v>1.2225524978425544</v>
      </c>
    </row>
    <row r="22" spans="1:10" ht="17.100000000000001" customHeight="1">
      <c r="A22" s="46" t="s">
        <v>39</v>
      </c>
      <c r="B22" s="72" t="s">
        <v>38</v>
      </c>
      <c r="C22" s="47"/>
      <c r="D22" s="10">
        <v>1799</v>
      </c>
      <c r="E22" s="9">
        <v>1790</v>
      </c>
      <c r="F22" s="9">
        <v>752</v>
      </c>
      <c r="G22" s="8">
        <v>1842</v>
      </c>
      <c r="H22" s="7">
        <v>1573</v>
      </c>
      <c r="I22" s="104">
        <v>-14.603691639522253</v>
      </c>
      <c r="J22" s="105">
        <v>7.541470898456228</v>
      </c>
    </row>
    <row r="23" spans="1:10" ht="17.100000000000001" customHeight="1">
      <c r="A23" s="46" t="s">
        <v>37</v>
      </c>
      <c r="B23" s="72" t="s">
        <v>36</v>
      </c>
      <c r="C23" s="47"/>
      <c r="D23" s="10">
        <v>2527</v>
      </c>
      <c r="E23" s="9">
        <v>2420</v>
      </c>
      <c r="F23" s="9">
        <v>1971</v>
      </c>
      <c r="G23" s="8">
        <v>2074</v>
      </c>
      <c r="H23" s="7">
        <v>2062</v>
      </c>
      <c r="I23" s="104">
        <v>-0.57859209257473765</v>
      </c>
      <c r="J23" s="105">
        <v>9.8858951002013615</v>
      </c>
    </row>
    <row r="24" spans="1:10" ht="17.100000000000001" customHeight="1">
      <c r="A24" s="46" t="s">
        <v>35</v>
      </c>
      <c r="B24" s="72" t="s">
        <v>34</v>
      </c>
      <c r="C24" s="47"/>
      <c r="D24" s="10">
        <v>71</v>
      </c>
      <c r="E24" s="9">
        <v>63</v>
      </c>
      <c r="F24" s="9">
        <v>53</v>
      </c>
      <c r="G24" s="8">
        <v>45</v>
      </c>
      <c r="H24" s="7">
        <v>41</v>
      </c>
      <c r="I24" s="104">
        <v>-8.8888888888888857</v>
      </c>
      <c r="J24" s="105">
        <v>0.19656726435899893</v>
      </c>
    </row>
    <row r="25" spans="1:10" ht="17.100000000000001" customHeight="1">
      <c r="A25" s="46" t="s">
        <v>33</v>
      </c>
      <c r="B25" s="72" t="s">
        <v>32</v>
      </c>
      <c r="C25" s="47"/>
      <c r="D25" s="10">
        <v>421</v>
      </c>
      <c r="E25" s="9">
        <v>392</v>
      </c>
      <c r="F25" s="9">
        <v>586</v>
      </c>
      <c r="G25" s="8">
        <v>540</v>
      </c>
      <c r="H25" s="7">
        <v>513</v>
      </c>
      <c r="I25" s="104">
        <v>-5</v>
      </c>
      <c r="J25" s="105">
        <v>2.4594879662479623</v>
      </c>
    </row>
    <row r="26" spans="1:10" ht="17.100000000000001" customHeight="1">
      <c r="A26" s="46" t="s">
        <v>31</v>
      </c>
      <c r="B26" s="72" t="s">
        <v>30</v>
      </c>
      <c r="C26" s="47"/>
      <c r="D26" s="10">
        <v>20</v>
      </c>
      <c r="E26" s="9">
        <v>72</v>
      </c>
      <c r="F26" s="9">
        <v>73</v>
      </c>
      <c r="G26" s="8">
        <v>18</v>
      </c>
      <c r="H26" s="7">
        <v>150</v>
      </c>
      <c r="I26" s="104">
        <v>733.33333333333337</v>
      </c>
      <c r="J26" s="105">
        <v>0.71914852814267904</v>
      </c>
    </row>
    <row r="27" spans="1:10" ht="17.100000000000001" customHeight="1">
      <c r="A27" s="46" t="s">
        <v>29</v>
      </c>
      <c r="B27" s="73" t="s">
        <v>28</v>
      </c>
      <c r="C27" s="47"/>
      <c r="D27" s="10">
        <v>413</v>
      </c>
      <c r="E27" s="9">
        <v>96</v>
      </c>
      <c r="F27" s="9">
        <v>1875</v>
      </c>
      <c r="G27" s="8">
        <v>70</v>
      </c>
      <c r="H27" s="7">
        <v>353</v>
      </c>
      <c r="I27" s="104">
        <v>404.28571428571428</v>
      </c>
      <c r="J27" s="105">
        <v>1.6923962028957715</v>
      </c>
    </row>
    <row r="28" spans="1:10" ht="17.100000000000001" customHeight="1">
      <c r="A28" s="46" t="s">
        <v>27</v>
      </c>
      <c r="B28" s="74" t="s">
        <v>26</v>
      </c>
      <c r="C28" s="53"/>
      <c r="D28" s="10">
        <v>479</v>
      </c>
      <c r="E28" s="9">
        <v>456</v>
      </c>
      <c r="F28" s="9">
        <v>551</v>
      </c>
      <c r="G28" s="8">
        <v>577</v>
      </c>
      <c r="H28" s="7">
        <v>541</v>
      </c>
      <c r="I28" s="104">
        <v>-6.2391681109185413</v>
      </c>
      <c r="J28" s="105">
        <v>2.5937290248345959</v>
      </c>
    </row>
    <row r="29" spans="1:10" ht="17.100000000000001" customHeight="1">
      <c r="A29" s="46" t="s">
        <v>25</v>
      </c>
      <c r="B29" s="73" t="s">
        <v>24</v>
      </c>
      <c r="C29" s="47"/>
      <c r="D29" s="51" t="s">
        <v>112</v>
      </c>
      <c r="E29" s="50" t="s">
        <v>112</v>
      </c>
      <c r="F29" s="50" t="s">
        <v>112</v>
      </c>
      <c r="G29" s="49">
        <v>5</v>
      </c>
      <c r="H29" s="55" t="s">
        <v>112</v>
      </c>
      <c r="I29" s="104" t="s">
        <v>83</v>
      </c>
      <c r="J29" s="105" t="s">
        <v>103</v>
      </c>
    </row>
    <row r="30" spans="1:10" ht="17.100000000000001" customHeight="1">
      <c r="A30" s="46" t="s">
        <v>23</v>
      </c>
      <c r="B30" s="72" t="s">
        <v>22</v>
      </c>
      <c r="C30" s="47"/>
      <c r="D30" s="10">
        <v>1549</v>
      </c>
      <c r="E30" s="9">
        <v>1575</v>
      </c>
      <c r="F30" s="9">
        <v>1413</v>
      </c>
      <c r="G30" s="8">
        <v>1515</v>
      </c>
      <c r="H30" s="7">
        <v>1356</v>
      </c>
      <c r="I30" s="104">
        <v>-10.495049504950487</v>
      </c>
      <c r="J30" s="105">
        <v>6.5011026944098189</v>
      </c>
    </row>
    <row r="31" spans="1:10" ht="17.100000000000001" customHeight="1">
      <c r="A31" s="231" t="s">
        <v>21</v>
      </c>
      <c r="B31" s="243" t="s">
        <v>20</v>
      </c>
      <c r="C31" s="244"/>
      <c r="D31" s="232">
        <v>116</v>
      </c>
      <c r="E31" s="233">
        <v>120</v>
      </c>
      <c r="F31" s="233">
        <v>107</v>
      </c>
      <c r="G31" s="234">
        <v>99</v>
      </c>
      <c r="H31" s="235">
        <v>108</v>
      </c>
      <c r="I31" s="241">
        <v>9.0909090909090793</v>
      </c>
      <c r="J31" s="242">
        <v>0.51778694026272887</v>
      </c>
    </row>
    <row r="32" spans="1:10" ht="17.100000000000001" customHeight="1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76</v>
      </c>
      <c r="C1" s="41"/>
      <c r="H1" s="39"/>
      <c r="I1" s="40"/>
      <c r="J1" s="39"/>
    </row>
    <row r="2" spans="1:10" ht="12" customHeight="1">
      <c r="A2" s="195" t="s">
        <v>18</v>
      </c>
      <c r="B2" s="196"/>
      <c r="C2" s="197"/>
      <c r="D2" s="37"/>
      <c r="E2" s="204" t="s">
        <v>75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193" t="s">
        <v>104</v>
      </c>
      <c r="E3" s="206" t="s">
        <v>105</v>
      </c>
      <c r="F3" s="206" t="s">
        <v>109</v>
      </c>
      <c r="G3" s="206" t="s">
        <v>110</v>
      </c>
      <c r="H3" s="223" t="s">
        <v>111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194"/>
      <c r="E4" s="207"/>
      <c r="F4" s="207"/>
      <c r="G4" s="207"/>
      <c r="H4" s="224"/>
      <c r="I4" s="125" t="s">
        <v>101</v>
      </c>
      <c r="J4" s="91" t="s">
        <v>101</v>
      </c>
    </row>
    <row r="5" spans="1:10" ht="17.100000000000001" customHeight="1" thickTop="1">
      <c r="A5" s="32"/>
      <c r="B5" s="31" t="s">
        <v>14</v>
      </c>
      <c r="C5" s="30"/>
      <c r="D5" s="29">
        <v>20536</v>
      </c>
      <c r="E5" s="28">
        <v>20003</v>
      </c>
      <c r="F5" s="28">
        <v>22200</v>
      </c>
      <c r="G5" s="27">
        <v>20561</v>
      </c>
      <c r="H5" s="26">
        <v>20858</v>
      </c>
      <c r="I5" s="92">
        <v>1.4444822722630164</v>
      </c>
      <c r="J5" s="93">
        <v>100</v>
      </c>
    </row>
    <row r="6" spans="1:10" ht="17.100000000000001" customHeight="1">
      <c r="A6" s="217" t="s">
        <v>74</v>
      </c>
      <c r="B6" s="218"/>
      <c r="C6" s="219"/>
      <c r="D6" s="11">
        <v>517</v>
      </c>
      <c r="E6" s="13">
        <v>516</v>
      </c>
      <c r="F6" s="13">
        <v>554</v>
      </c>
      <c r="G6" s="23">
        <v>465</v>
      </c>
      <c r="H6" s="11">
        <v>455</v>
      </c>
      <c r="I6" s="94">
        <v>-2.1505376344086073</v>
      </c>
      <c r="J6" s="95">
        <v>2.1814172020327929</v>
      </c>
    </row>
    <row r="7" spans="1:10" ht="17.100000000000001" customHeight="1">
      <c r="A7" s="220" t="s">
        <v>73</v>
      </c>
      <c r="B7" s="221"/>
      <c r="C7" s="222"/>
      <c r="D7" s="22">
        <v>852</v>
      </c>
      <c r="E7" s="21">
        <v>790</v>
      </c>
      <c r="F7" s="21">
        <v>808</v>
      </c>
      <c r="G7" s="20">
        <v>696</v>
      </c>
      <c r="H7" s="19">
        <v>811</v>
      </c>
      <c r="I7" s="126">
        <v>16.522988505747122</v>
      </c>
      <c r="J7" s="118">
        <v>3.8881963754914177</v>
      </c>
    </row>
    <row r="8" spans="1:10" ht="17.100000000000001" customHeight="1">
      <c r="A8" s="211" t="s">
        <v>11</v>
      </c>
      <c r="B8" s="212"/>
      <c r="C8" s="213"/>
      <c r="D8" s="10">
        <v>1103</v>
      </c>
      <c r="E8" s="9">
        <v>1119</v>
      </c>
      <c r="F8" s="9">
        <v>853</v>
      </c>
      <c r="G8" s="8">
        <v>1087</v>
      </c>
      <c r="H8" s="7">
        <v>929</v>
      </c>
      <c r="I8" s="104">
        <v>-14.535418583256671</v>
      </c>
      <c r="J8" s="105">
        <v>4.4539265509636587</v>
      </c>
    </row>
    <row r="9" spans="1:10" ht="17.100000000000001" customHeight="1">
      <c r="A9" s="211" t="s">
        <v>10</v>
      </c>
      <c r="B9" s="212"/>
      <c r="C9" s="213"/>
      <c r="D9" s="10">
        <v>1305</v>
      </c>
      <c r="E9" s="9">
        <v>1077</v>
      </c>
      <c r="F9" s="9">
        <v>1079</v>
      </c>
      <c r="G9" s="8">
        <v>956</v>
      </c>
      <c r="H9" s="7">
        <v>1015</v>
      </c>
      <c r="I9" s="104">
        <v>6.1715481171548134</v>
      </c>
      <c r="J9" s="105">
        <v>4.8662383737654613</v>
      </c>
    </row>
    <row r="10" spans="1:10" ht="17.100000000000001" customHeight="1">
      <c r="A10" s="211" t="s">
        <v>9</v>
      </c>
      <c r="B10" s="212"/>
      <c r="C10" s="213"/>
      <c r="D10" s="10">
        <v>1641</v>
      </c>
      <c r="E10" s="9">
        <v>1987</v>
      </c>
      <c r="F10" s="9">
        <v>2098</v>
      </c>
      <c r="G10" s="8">
        <v>1977</v>
      </c>
      <c r="H10" s="7">
        <v>1886</v>
      </c>
      <c r="I10" s="104">
        <v>-4.6029337379868451</v>
      </c>
      <c r="J10" s="105">
        <v>9.0420941605139511</v>
      </c>
    </row>
    <row r="11" spans="1:10" ht="17.100000000000001" customHeight="1">
      <c r="A11" s="211" t="s">
        <v>8</v>
      </c>
      <c r="B11" s="212"/>
      <c r="C11" s="213"/>
      <c r="D11" s="10">
        <v>2318</v>
      </c>
      <c r="E11" s="9">
        <v>2215</v>
      </c>
      <c r="F11" s="9">
        <v>3357</v>
      </c>
      <c r="G11" s="8">
        <v>2743</v>
      </c>
      <c r="H11" s="7">
        <v>3005</v>
      </c>
      <c r="I11" s="104">
        <v>9.5515858549033936</v>
      </c>
      <c r="J11" s="105">
        <v>14.406942180458337</v>
      </c>
    </row>
    <row r="12" spans="1:10" ht="17.100000000000001" customHeight="1">
      <c r="A12" s="211" t="s">
        <v>7</v>
      </c>
      <c r="B12" s="212"/>
      <c r="C12" s="213"/>
      <c r="D12" s="10">
        <v>1846</v>
      </c>
      <c r="E12" s="9">
        <v>1434</v>
      </c>
      <c r="F12" s="9">
        <v>963</v>
      </c>
      <c r="G12" s="8">
        <v>1460</v>
      </c>
      <c r="H12" s="7">
        <v>1391</v>
      </c>
      <c r="I12" s="104">
        <v>-4.7260273972602675</v>
      </c>
      <c r="J12" s="105">
        <v>6.6689040176431114</v>
      </c>
    </row>
    <row r="13" spans="1:10" ht="17.100000000000001" customHeight="1">
      <c r="A13" s="211" t="s">
        <v>6</v>
      </c>
      <c r="B13" s="212"/>
      <c r="C13" s="213"/>
      <c r="D13" s="10">
        <v>3969</v>
      </c>
      <c r="E13" s="9">
        <v>4006</v>
      </c>
      <c r="F13" s="9">
        <v>3999</v>
      </c>
      <c r="G13" s="8">
        <v>3439</v>
      </c>
      <c r="H13" s="7">
        <v>3871</v>
      </c>
      <c r="I13" s="104">
        <v>12.561791218377437</v>
      </c>
      <c r="J13" s="105">
        <v>18.558826349602072</v>
      </c>
    </row>
    <row r="14" spans="1:10" ht="17.100000000000001" customHeight="1">
      <c r="A14" s="211" t="s">
        <v>5</v>
      </c>
      <c r="B14" s="212"/>
      <c r="C14" s="213"/>
      <c r="D14" s="10">
        <v>4572</v>
      </c>
      <c r="E14" s="9">
        <v>4451</v>
      </c>
      <c r="F14" s="9">
        <v>5789</v>
      </c>
      <c r="G14" s="8">
        <v>6520</v>
      </c>
      <c r="H14" s="7">
        <v>6478</v>
      </c>
      <c r="I14" s="104">
        <v>-0.64417177914110368</v>
      </c>
      <c r="J14" s="105">
        <v>31.057627768721837</v>
      </c>
    </row>
    <row r="15" spans="1:10" ht="17.100000000000001" customHeight="1">
      <c r="A15" s="214" t="s">
        <v>4</v>
      </c>
      <c r="B15" s="215"/>
      <c r="C15" s="216"/>
      <c r="D15" s="18">
        <v>2413</v>
      </c>
      <c r="E15" s="17">
        <v>2408</v>
      </c>
      <c r="F15" s="17">
        <v>2700</v>
      </c>
      <c r="G15" s="16">
        <v>1218</v>
      </c>
      <c r="H15" s="15">
        <v>1017</v>
      </c>
      <c r="I15" s="127">
        <v>-16.502463054187189</v>
      </c>
      <c r="J15" s="124">
        <v>4.875827020807364</v>
      </c>
    </row>
    <row r="16" spans="1:10" ht="17.100000000000001" customHeight="1">
      <c r="A16" s="217" t="s">
        <v>3</v>
      </c>
      <c r="B16" s="218"/>
      <c r="C16" s="219"/>
      <c r="D16" s="14">
        <v>2472</v>
      </c>
      <c r="E16" s="13">
        <v>2425</v>
      </c>
      <c r="F16" s="13">
        <v>2215</v>
      </c>
      <c r="G16" s="12">
        <v>2248</v>
      </c>
      <c r="H16" s="11">
        <v>2195</v>
      </c>
      <c r="I16" s="94">
        <v>-2.3576512455516081</v>
      </c>
      <c r="J16" s="95">
        <v>10.523540128487872</v>
      </c>
    </row>
    <row r="17" spans="1:10" ht="17.100000000000001" customHeight="1">
      <c r="A17" s="211" t="s">
        <v>2</v>
      </c>
      <c r="B17" s="212"/>
      <c r="C17" s="213"/>
      <c r="D17" s="10">
        <v>7110</v>
      </c>
      <c r="E17" s="9">
        <v>6713</v>
      </c>
      <c r="F17" s="9">
        <v>7497</v>
      </c>
      <c r="G17" s="8">
        <v>7136</v>
      </c>
      <c r="H17" s="7">
        <v>7297</v>
      </c>
      <c r="I17" s="104">
        <v>2.256165919282509</v>
      </c>
      <c r="J17" s="105">
        <v>34.984178732380862</v>
      </c>
    </row>
    <row r="18" spans="1:10" ht="17.100000000000001" customHeight="1">
      <c r="A18" s="208" t="s">
        <v>1</v>
      </c>
      <c r="B18" s="209"/>
      <c r="C18" s="210"/>
      <c r="D18" s="6">
        <v>10954</v>
      </c>
      <c r="E18" s="5">
        <v>10865</v>
      </c>
      <c r="F18" s="5">
        <v>12488</v>
      </c>
      <c r="G18" s="4">
        <v>11177</v>
      </c>
      <c r="H18" s="3">
        <v>11366</v>
      </c>
      <c r="I18" s="96">
        <v>1.6909725328800249</v>
      </c>
      <c r="J18" s="97">
        <v>54.492281139131272</v>
      </c>
    </row>
    <row r="19" spans="1:10" ht="17.100000000000001" customHeight="1">
      <c r="B19" s="1" t="s">
        <v>72</v>
      </c>
    </row>
    <row r="31" spans="1:10">
      <c r="A31" s="236"/>
      <c r="B31" s="237"/>
      <c r="C31" s="237"/>
      <c r="D31" s="237"/>
      <c r="E31" s="237"/>
      <c r="F31" s="237"/>
      <c r="G31" s="237"/>
      <c r="H31" s="237"/>
      <c r="I31" s="237"/>
      <c r="J31" s="238"/>
    </row>
  </sheetData>
  <mergeCells count="20">
    <mergeCell ref="E3:E4"/>
    <mergeCell ref="H3:H4"/>
    <mergeCell ref="G3:G4"/>
    <mergeCell ref="A16:C16"/>
    <mergeCell ref="A17:C17"/>
    <mergeCell ref="F3:F4"/>
    <mergeCell ref="A11:C11"/>
    <mergeCell ref="A10:C10"/>
    <mergeCell ref="A8:C8"/>
    <mergeCell ref="A9:C9"/>
    <mergeCell ref="D3:D4"/>
    <mergeCell ref="A2:C4"/>
    <mergeCell ref="A7:C7"/>
    <mergeCell ref="A6:C6"/>
    <mergeCell ref="E2:I2"/>
    <mergeCell ref="A18:C18"/>
    <mergeCell ref="A12:C12"/>
    <mergeCell ref="A13:C13"/>
    <mergeCell ref="A14:C14"/>
    <mergeCell ref="A15:C1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18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82</v>
      </c>
      <c r="C1" s="41"/>
      <c r="J1" s="75" t="s">
        <v>80</v>
      </c>
    </row>
    <row r="2" spans="1:10" ht="12" customHeight="1">
      <c r="A2" s="195" t="s">
        <v>70</v>
      </c>
      <c r="B2" s="196"/>
      <c r="C2" s="197"/>
      <c r="D2" s="37"/>
      <c r="E2" s="204" t="s">
        <v>79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193" t="s">
        <v>104</v>
      </c>
      <c r="E3" s="206" t="s">
        <v>105</v>
      </c>
      <c r="F3" s="206" t="s">
        <v>109</v>
      </c>
      <c r="G3" s="206" t="s">
        <v>110</v>
      </c>
      <c r="H3" s="191" t="s">
        <v>111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194"/>
      <c r="E4" s="207"/>
      <c r="F4" s="207"/>
      <c r="G4" s="207"/>
      <c r="H4" s="192"/>
      <c r="I4" s="125" t="s">
        <v>101</v>
      </c>
      <c r="J4" s="91" t="s">
        <v>101</v>
      </c>
    </row>
    <row r="5" spans="1:10" ht="17.100000000000001" customHeight="1" thickTop="1">
      <c r="A5" s="70"/>
      <c r="B5" s="31" t="s">
        <v>78</v>
      </c>
      <c r="C5" s="69"/>
      <c r="D5" s="29">
        <v>427744287</v>
      </c>
      <c r="E5" s="28">
        <v>460304821</v>
      </c>
      <c r="F5" s="28">
        <v>408575197</v>
      </c>
      <c r="G5" s="27">
        <v>428510217</v>
      </c>
      <c r="H5" s="26">
        <v>469255449</v>
      </c>
      <c r="I5" s="92">
        <v>9.5085788817959553</v>
      </c>
      <c r="J5" s="93">
        <v>100</v>
      </c>
    </row>
    <row r="6" spans="1:10" ht="17.100000000000001" hidden="1" customHeight="1">
      <c r="A6" s="68"/>
      <c r="B6" s="67" t="s">
        <v>69</v>
      </c>
      <c r="C6" s="66"/>
      <c r="D6" s="14">
        <v>251580875</v>
      </c>
      <c r="E6" s="13">
        <v>261417733</v>
      </c>
      <c r="F6" s="13">
        <v>395204703</v>
      </c>
      <c r="G6" s="11">
        <v>417455382</v>
      </c>
      <c r="H6" s="11">
        <v>3756870</v>
      </c>
      <c r="I6" s="94">
        <v>5.6301655398063275</v>
      </c>
      <c r="J6" s="95">
        <v>97.420170030624959</v>
      </c>
    </row>
    <row r="7" spans="1:10" ht="17.100000000000001" hidden="1" customHeight="1">
      <c r="A7" s="65"/>
      <c r="B7" s="64" t="s">
        <v>68</v>
      </c>
      <c r="C7" s="63"/>
      <c r="D7" s="6">
        <v>176163412</v>
      </c>
      <c r="E7" s="5">
        <v>198887088</v>
      </c>
      <c r="F7" s="5">
        <v>13370494</v>
      </c>
      <c r="G7" s="3">
        <v>11054835</v>
      </c>
      <c r="H7" s="3">
        <v>1230307</v>
      </c>
      <c r="I7" s="96">
        <v>-17.319173098615508</v>
      </c>
      <c r="J7" s="97">
        <v>2.5798299693750359</v>
      </c>
    </row>
    <row r="8" spans="1:10" ht="17.100000000000001" customHeight="1">
      <c r="A8" s="46" t="s">
        <v>67</v>
      </c>
      <c r="B8" s="43" t="s">
        <v>66</v>
      </c>
      <c r="C8" s="61"/>
      <c r="D8" s="60">
        <v>3650033</v>
      </c>
      <c r="E8" s="59">
        <v>3616891</v>
      </c>
      <c r="F8" s="59">
        <v>3988291</v>
      </c>
      <c r="G8" s="58">
        <v>3524557</v>
      </c>
      <c r="H8" s="57">
        <v>3756870</v>
      </c>
      <c r="I8" s="98">
        <v>6.5912680657455667</v>
      </c>
      <c r="J8" s="99">
        <v>0.80060231756626865</v>
      </c>
    </row>
    <row r="9" spans="1:10" ht="17.100000000000001" customHeight="1">
      <c r="A9" s="46" t="s">
        <v>65</v>
      </c>
      <c r="B9" s="72" t="s">
        <v>64</v>
      </c>
      <c r="C9" s="47"/>
      <c r="D9" s="106" t="s">
        <v>113</v>
      </c>
      <c r="E9" s="107" t="s">
        <v>113</v>
      </c>
      <c r="F9" s="107" t="s">
        <v>113</v>
      </c>
      <c r="G9" s="107" t="s">
        <v>113</v>
      </c>
      <c r="H9" s="107" t="s">
        <v>113</v>
      </c>
      <c r="I9" s="104" t="s">
        <v>114</v>
      </c>
      <c r="J9" s="105" t="s">
        <v>114</v>
      </c>
    </row>
    <row r="10" spans="1:10" ht="17.100000000000001" customHeight="1">
      <c r="A10" s="46" t="s">
        <v>63</v>
      </c>
      <c r="B10" s="72" t="s">
        <v>62</v>
      </c>
      <c r="C10" s="47"/>
      <c r="D10" s="100">
        <v>20345</v>
      </c>
      <c r="E10" s="107" t="s">
        <v>113</v>
      </c>
      <c r="F10" s="101">
        <v>43682</v>
      </c>
      <c r="G10" s="107" t="s">
        <v>113</v>
      </c>
      <c r="H10" s="103">
        <v>30598</v>
      </c>
      <c r="I10" s="104" t="s">
        <v>114</v>
      </c>
      <c r="J10" s="105">
        <v>6.5205422899628383E-3</v>
      </c>
    </row>
    <row r="11" spans="1:10" ht="17.100000000000001" customHeight="1">
      <c r="A11" s="46" t="s">
        <v>61</v>
      </c>
      <c r="B11" s="72" t="s">
        <v>60</v>
      </c>
      <c r="C11" s="47"/>
      <c r="D11" s="100">
        <v>203256</v>
      </c>
      <c r="E11" s="101">
        <v>139010</v>
      </c>
      <c r="F11" s="101">
        <v>207837</v>
      </c>
      <c r="G11" s="102">
        <v>223237</v>
      </c>
      <c r="H11" s="103">
        <v>155300</v>
      </c>
      <c r="I11" s="104">
        <v>-30.432679170567596</v>
      </c>
      <c r="J11" s="105">
        <v>3.3094980640278084E-2</v>
      </c>
    </row>
    <row r="12" spans="1:10" ht="17.100000000000001" customHeight="1">
      <c r="A12" s="46" t="s">
        <v>59</v>
      </c>
      <c r="B12" s="72" t="s">
        <v>58</v>
      </c>
      <c r="C12" s="47"/>
      <c r="D12" s="100">
        <v>87134</v>
      </c>
      <c r="E12" s="101">
        <v>71351</v>
      </c>
      <c r="F12" s="101">
        <v>88824</v>
      </c>
      <c r="G12" s="107" t="s">
        <v>113</v>
      </c>
      <c r="H12" s="103">
        <v>33539</v>
      </c>
      <c r="I12" s="104" t="s">
        <v>114</v>
      </c>
      <c r="J12" s="105">
        <v>7.1472798177352644E-3</v>
      </c>
    </row>
    <row r="13" spans="1:10" ht="17.100000000000001" customHeight="1">
      <c r="A13" s="46" t="s">
        <v>57</v>
      </c>
      <c r="B13" s="72" t="s">
        <v>56</v>
      </c>
      <c r="C13" s="47"/>
      <c r="D13" s="107" t="s">
        <v>113</v>
      </c>
      <c r="E13" s="107" t="s">
        <v>113</v>
      </c>
      <c r="F13" s="101">
        <v>79986</v>
      </c>
      <c r="G13" s="107" t="s">
        <v>113</v>
      </c>
      <c r="H13" s="107" t="s">
        <v>113</v>
      </c>
      <c r="I13" s="104" t="s">
        <v>114</v>
      </c>
      <c r="J13" s="105" t="s">
        <v>114</v>
      </c>
    </row>
    <row r="14" spans="1:10" ht="17.100000000000001" customHeight="1">
      <c r="A14" s="46" t="s">
        <v>55</v>
      </c>
      <c r="B14" s="72" t="s">
        <v>54</v>
      </c>
      <c r="C14" s="47"/>
      <c r="D14" s="100">
        <v>200013</v>
      </c>
      <c r="E14" s="101">
        <v>119372</v>
      </c>
      <c r="F14" s="101">
        <v>245470</v>
      </c>
      <c r="G14" s="102">
        <v>145773</v>
      </c>
      <c r="H14" s="103">
        <v>173158</v>
      </c>
      <c r="I14" s="104">
        <v>18.786057774759385</v>
      </c>
      <c r="J14" s="105">
        <v>3.6900583758591579E-2</v>
      </c>
    </row>
    <row r="15" spans="1:10" ht="17.100000000000001" customHeight="1">
      <c r="A15" s="46" t="s">
        <v>53</v>
      </c>
      <c r="B15" s="72" t="s">
        <v>52</v>
      </c>
      <c r="C15" s="47"/>
      <c r="D15" s="100">
        <v>164995675</v>
      </c>
      <c r="E15" s="101">
        <v>186816040</v>
      </c>
      <c r="F15" s="101">
        <v>176807999</v>
      </c>
      <c r="G15" s="102">
        <v>177292527</v>
      </c>
      <c r="H15" s="103">
        <v>204543864</v>
      </c>
      <c r="I15" s="104">
        <v>15.370832296840135</v>
      </c>
      <c r="J15" s="105">
        <v>43.589022660448641</v>
      </c>
    </row>
    <row r="16" spans="1:10" ht="17.100000000000001" customHeight="1">
      <c r="A16" s="46" t="s">
        <v>51</v>
      </c>
      <c r="B16" s="72" t="s">
        <v>50</v>
      </c>
      <c r="C16" s="47"/>
      <c r="D16" s="100">
        <v>218617174</v>
      </c>
      <c r="E16" s="101">
        <v>227713461</v>
      </c>
      <c r="F16" s="101">
        <v>184861299</v>
      </c>
      <c r="G16" s="102">
        <v>210670466</v>
      </c>
      <c r="H16" s="103">
        <v>226828213</v>
      </c>
      <c r="I16" s="104">
        <v>7.6696782927323</v>
      </c>
      <c r="J16" s="105">
        <v>48.337896444970212</v>
      </c>
    </row>
    <row r="17" spans="1:10" ht="17.100000000000001" customHeight="1">
      <c r="A17" s="46" t="s">
        <v>49</v>
      </c>
      <c r="B17" s="72" t="s">
        <v>48</v>
      </c>
      <c r="C17" s="47"/>
      <c r="D17" s="100">
        <v>1933867</v>
      </c>
      <c r="E17" s="101">
        <v>1998171</v>
      </c>
      <c r="F17" s="101">
        <v>1991707</v>
      </c>
      <c r="G17" s="102">
        <v>1630755</v>
      </c>
      <c r="H17" s="103">
        <v>3449156</v>
      </c>
      <c r="I17" s="104">
        <v>111.50669475181743</v>
      </c>
      <c r="J17" s="105">
        <v>0.73502737311847388</v>
      </c>
    </row>
    <row r="18" spans="1:10" ht="17.100000000000001" customHeight="1">
      <c r="A18" s="46" t="s">
        <v>47</v>
      </c>
      <c r="B18" s="72" t="s">
        <v>46</v>
      </c>
      <c r="C18" s="47"/>
      <c r="D18" s="107" t="s">
        <v>113</v>
      </c>
      <c r="E18" s="107" t="s">
        <v>113</v>
      </c>
      <c r="F18" s="101">
        <v>79655</v>
      </c>
      <c r="G18" s="102">
        <v>90221</v>
      </c>
      <c r="H18" s="103">
        <v>47019</v>
      </c>
      <c r="I18" s="104">
        <v>-47.88463883131422</v>
      </c>
      <c r="J18" s="105">
        <v>1.0019915613169577E-2</v>
      </c>
    </row>
    <row r="19" spans="1:10" ht="17.100000000000001" customHeight="1">
      <c r="A19" s="46" t="s">
        <v>45</v>
      </c>
      <c r="B19" s="72" t="s">
        <v>44</v>
      </c>
      <c r="C19" s="47"/>
      <c r="D19" s="106" t="s">
        <v>103</v>
      </c>
      <c r="E19" s="107" t="s">
        <v>103</v>
      </c>
      <c r="F19" s="107" t="s">
        <v>103</v>
      </c>
      <c r="G19" s="107" t="s">
        <v>103</v>
      </c>
      <c r="H19" s="128" t="s">
        <v>103</v>
      </c>
      <c r="I19" s="129" t="s">
        <v>103</v>
      </c>
      <c r="J19" s="128" t="s">
        <v>103</v>
      </c>
    </row>
    <row r="20" spans="1:10" ht="17.100000000000001" customHeight="1">
      <c r="A20" s="46" t="s">
        <v>43</v>
      </c>
      <c r="B20" s="72" t="s">
        <v>42</v>
      </c>
      <c r="C20" s="47"/>
      <c r="D20" s="100">
        <v>4204238</v>
      </c>
      <c r="E20" s="101">
        <v>5225193</v>
      </c>
      <c r="F20" s="101">
        <v>4882856</v>
      </c>
      <c r="G20" s="102">
        <v>3897182</v>
      </c>
      <c r="H20" s="103">
        <v>4121250</v>
      </c>
      <c r="I20" s="104">
        <v>5.7494877067583587</v>
      </c>
      <c r="J20" s="105">
        <v>0.87825298753217029</v>
      </c>
    </row>
    <row r="21" spans="1:10" ht="17.100000000000001" customHeight="1">
      <c r="A21" s="46" t="s">
        <v>41</v>
      </c>
      <c r="B21" s="72" t="s">
        <v>40</v>
      </c>
      <c r="C21" s="47"/>
      <c r="D21" s="100">
        <v>1310139</v>
      </c>
      <c r="E21" s="101">
        <v>1485064</v>
      </c>
      <c r="F21" s="101">
        <v>1600028</v>
      </c>
      <c r="G21" s="102">
        <v>1386041</v>
      </c>
      <c r="H21" s="103">
        <v>1486961</v>
      </c>
      <c r="I21" s="104">
        <v>7.2811698932427049</v>
      </c>
      <c r="J21" s="105">
        <v>0.31687666135124626</v>
      </c>
    </row>
    <row r="22" spans="1:10" ht="17.100000000000001" customHeight="1">
      <c r="A22" s="46" t="s">
        <v>39</v>
      </c>
      <c r="B22" s="72" t="s">
        <v>38</v>
      </c>
      <c r="C22" s="47"/>
      <c r="D22" s="100">
        <v>6587915</v>
      </c>
      <c r="E22" s="101">
        <v>6899265</v>
      </c>
      <c r="F22" s="101">
        <v>3340999</v>
      </c>
      <c r="G22" s="102">
        <v>7547419</v>
      </c>
      <c r="H22" s="103">
        <v>6027050</v>
      </c>
      <c r="I22" s="104">
        <v>-20.144224138079522</v>
      </c>
      <c r="J22" s="105">
        <v>1.2843857248421637</v>
      </c>
    </row>
    <row r="23" spans="1:10" ht="17.100000000000001" customHeight="1">
      <c r="A23" s="46" t="s">
        <v>37</v>
      </c>
      <c r="B23" s="72" t="s">
        <v>36</v>
      </c>
      <c r="C23" s="47"/>
      <c r="D23" s="100">
        <v>9333070</v>
      </c>
      <c r="E23" s="101">
        <v>9440235</v>
      </c>
      <c r="F23" s="101">
        <v>7550618</v>
      </c>
      <c r="G23" s="102">
        <v>7591084</v>
      </c>
      <c r="H23" s="103">
        <v>7345973</v>
      </c>
      <c r="I23" s="104">
        <v>-3.2289327848302065</v>
      </c>
      <c r="J23" s="105">
        <v>1.5654528925885738</v>
      </c>
    </row>
    <row r="24" spans="1:10" ht="17.100000000000001" customHeight="1">
      <c r="A24" s="46" t="s">
        <v>35</v>
      </c>
      <c r="B24" s="72" t="s">
        <v>34</v>
      </c>
      <c r="C24" s="47"/>
      <c r="D24" s="100">
        <v>172878</v>
      </c>
      <c r="E24" s="101">
        <v>149595</v>
      </c>
      <c r="F24" s="101">
        <v>105053</v>
      </c>
      <c r="G24" s="102">
        <v>140739</v>
      </c>
      <c r="H24" s="103">
        <v>35394</v>
      </c>
      <c r="I24" s="104">
        <v>-74.851320529490764</v>
      </c>
      <c r="J24" s="105">
        <v>7.5425868949259662E-3</v>
      </c>
    </row>
    <row r="25" spans="1:10" ht="17.100000000000001" customHeight="1">
      <c r="A25" s="46" t="s">
        <v>33</v>
      </c>
      <c r="B25" s="72" t="s">
        <v>32</v>
      </c>
      <c r="C25" s="47"/>
      <c r="D25" s="100">
        <v>981953</v>
      </c>
      <c r="E25" s="101">
        <v>717787</v>
      </c>
      <c r="F25" s="101">
        <v>1161569</v>
      </c>
      <c r="G25" s="102">
        <v>894456</v>
      </c>
      <c r="H25" s="103">
        <v>902890</v>
      </c>
      <c r="I25" s="104">
        <v>0.94291949520155072</v>
      </c>
      <c r="J25" s="105">
        <v>0.19240906033677194</v>
      </c>
    </row>
    <row r="26" spans="1:10" ht="17.100000000000001" customHeight="1">
      <c r="A26" s="46" t="s">
        <v>31</v>
      </c>
      <c r="B26" s="72" t="s">
        <v>30</v>
      </c>
      <c r="C26" s="47"/>
      <c r="D26" s="107" t="s">
        <v>113</v>
      </c>
      <c r="E26" s="107" t="s">
        <v>113</v>
      </c>
      <c r="F26" s="107" t="s">
        <v>113</v>
      </c>
      <c r="G26" s="107" t="s">
        <v>113</v>
      </c>
      <c r="H26" s="107" t="s">
        <v>113</v>
      </c>
      <c r="I26" s="104" t="s">
        <v>114</v>
      </c>
      <c r="J26" s="105" t="s">
        <v>114</v>
      </c>
    </row>
    <row r="27" spans="1:10" ht="17.100000000000001" customHeight="1">
      <c r="A27" s="46" t="s">
        <v>29</v>
      </c>
      <c r="B27" s="73" t="s">
        <v>28</v>
      </c>
      <c r="C27" s="47"/>
      <c r="D27" s="100">
        <v>3341957</v>
      </c>
      <c r="E27" s="101">
        <v>4337554</v>
      </c>
      <c r="F27" s="101">
        <v>10281207</v>
      </c>
      <c r="G27" s="102">
        <v>3514355</v>
      </c>
      <c r="H27" s="103">
        <v>2576811</v>
      </c>
      <c r="I27" s="104">
        <v>-26.677555340880474</v>
      </c>
      <c r="J27" s="105">
        <v>0.54912756058374512</v>
      </c>
    </row>
    <row r="28" spans="1:10" ht="17.100000000000001" customHeight="1">
      <c r="A28" s="46" t="s">
        <v>27</v>
      </c>
      <c r="B28" s="74" t="s">
        <v>26</v>
      </c>
      <c r="C28" s="53"/>
      <c r="D28" s="100">
        <v>2440832</v>
      </c>
      <c r="E28" s="101">
        <v>1482053</v>
      </c>
      <c r="F28" s="101">
        <v>1578895</v>
      </c>
      <c r="G28" s="102">
        <v>1243522</v>
      </c>
      <c r="H28" s="103">
        <v>1165731</v>
      </c>
      <c r="I28" s="104">
        <v>-6.2556995372820126</v>
      </c>
      <c r="J28" s="105">
        <v>0.24842140938037355</v>
      </c>
    </row>
    <row r="29" spans="1:10" ht="17.100000000000001" customHeight="1">
      <c r="A29" s="46" t="s">
        <v>25</v>
      </c>
      <c r="B29" s="73" t="s">
        <v>24</v>
      </c>
      <c r="C29" s="47"/>
      <c r="D29" s="106" t="s">
        <v>103</v>
      </c>
      <c r="E29" s="107" t="s">
        <v>103</v>
      </c>
      <c r="F29" s="107" t="s">
        <v>103</v>
      </c>
      <c r="G29" s="107" t="s">
        <v>113</v>
      </c>
      <c r="H29" s="128" t="s">
        <v>103</v>
      </c>
      <c r="I29" s="129" t="s">
        <v>103</v>
      </c>
      <c r="J29" s="128" t="s">
        <v>103</v>
      </c>
    </row>
    <row r="30" spans="1:10" ht="17.100000000000001" customHeight="1">
      <c r="A30" s="46" t="s">
        <v>23</v>
      </c>
      <c r="B30" s="72" t="s">
        <v>22</v>
      </c>
      <c r="C30" s="47"/>
      <c r="D30" s="100">
        <v>8124710</v>
      </c>
      <c r="E30" s="101">
        <v>8564463</v>
      </c>
      <c r="F30" s="101">
        <v>7824986</v>
      </c>
      <c r="G30" s="102">
        <v>7130477</v>
      </c>
      <c r="H30" s="103">
        <v>4986661</v>
      </c>
      <c r="I30" s="104">
        <v>-30.065534185160402</v>
      </c>
      <c r="J30" s="105">
        <v>1.062675140081325</v>
      </c>
    </row>
    <row r="31" spans="1:10" ht="17.100000000000001" customHeight="1">
      <c r="A31" s="231" t="s">
        <v>21</v>
      </c>
      <c r="B31" s="243" t="s">
        <v>20</v>
      </c>
      <c r="C31" s="244"/>
      <c r="D31" s="245">
        <v>209548</v>
      </c>
      <c r="E31" s="246">
        <v>212840</v>
      </c>
      <c r="F31" s="246">
        <v>217861</v>
      </c>
      <c r="G31" s="247">
        <v>210871</v>
      </c>
      <c r="H31" s="248">
        <v>210651</v>
      </c>
      <c r="I31" s="241">
        <v>-0.10432918703851612</v>
      </c>
      <c r="J31" s="242">
        <v>4.4890474995848154E-2</v>
      </c>
    </row>
    <row r="32" spans="1:10" ht="17.100000000000001" customHeight="1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81</v>
      </c>
      <c r="C1" s="41"/>
      <c r="H1" s="39"/>
      <c r="I1" s="40"/>
      <c r="J1" s="75" t="s">
        <v>80</v>
      </c>
    </row>
    <row r="2" spans="1:10" ht="12" customHeight="1">
      <c r="A2" s="195" t="s">
        <v>18</v>
      </c>
      <c r="B2" s="196"/>
      <c r="C2" s="197"/>
      <c r="D2" s="37"/>
      <c r="E2" s="204" t="s">
        <v>79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225" t="s">
        <v>104</v>
      </c>
      <c r="E3" s="227" t="s">
        <v>105</v>
      </c>
      <c r="F3" s="227" t="s">
        <v>109</v>
      </c>
      <c r="G3" s="227" t="s">
        <v>110</v>
      </c>
      <c r="H3" s="229" t="s">
        <v>111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226"/>
      <c r="E4" s="228"/>
      <c r="F4" s="228"/>
      <c r="G4" s="228"/>
      <c r="H4" s="230"/>
      <c r="I4" s="125" t="s">
        <v>124</v>
      </c>
      <c r="J4" s="91" t="s">
        <v>124</v>
      </c>
    </row>
    <row r="5" spans="1:10" ht="17.100000000000001" customHeight="1" thickTop="1">
      <c r="A5" s="32"/>
      <c r="B5" s="31" t="s">
        <v>78</v>
      </c>
      <c r="C5" s="30"/>
      <c r="D5" s="134">
        <v>427744287</v>
      </c>
      <c r="E5" s="135">
        <v>460304821</v>
      </c>
      <c r="F5" s="135">
        <v>408575197</v>
      </c>
      <c r="G5" s="136">
        <v>428510217</v>
      </c>
      <c r="H5" s="137">
        <v>469255449</v>
      </c>
      <c r="I5" s="92">
        <f>IF(H5&gt;0,IF(G5&gt;0,H5/G5*100-100,"-"),"")</f>
        <v>9.5085788817959553</v>
      </c>
      <c r="J5" s="93">
        <v>100</v>
      </c>
    </row>
    <row r="6" spans="1:10" ht="17.100000000000001" customHeight="1">
      <c r="A6" s="217" t="s">
        <v>74</v>
      </c>
      <c r="B6" s="218"/>
      <c r="C6" s="219"/>
      <c r="D6" s="138">
        <v>1755500</v>
      </c>
      <c r="E6" s="139">
        <v>1309342</v>
      </c>
      <c r="F6" s="139">
        <v>1553149</v>
      </c>
      <c r="G6" s="140">
        <v>1743381</v>
      </c>
      <c r="H6" s="138">
        <v>2955113</v>
      </c>
      <c r="I6" s="94">
        <v>69.504715263043465</v>
      </c>
      <c r="J6" s="95">
        <v>0.62974505811226067</v>
      </c>
    </row>
    <row r="7" spans="1:10" ht="17.100000000000001" customHeight="1">
      <c r="A7" s="220" t="s">
        <v>73</v>
      </c>
      <c r="B7" s="221"/>
      <c r="C7" s="222"/>
      <c r="D7" s="141">
        <v>2589753</v>
      </c>
      <c r="E7" s="142">
        <v>2212687</v>
      </c>
      <c r="F7" s="142">
        <v>3278997</v>
      </c>
      <c r="G7" s="143">
        <v>2075074</v>
      </c>
      <c r="H7" s="144">
        <v>8229350</v>
      </c>
      <c r="I7" s="126">
        <v>296.58103759191238</v>
      </c>
      <c r="J7" s="118">
        <v>1.7537036634389727</v>
      </c>
    </row>
    <row r="8" spans="1:10" ht="17.100000000000001" customHeight="1">
      <c r="A8" s="211" t="s">
        <v>11</v>
      </c>
      <c r="B8" s="212"/>
      <c r="C8" s="213"/>
      <c r="D8" s="100">
        <v>10398522</v>
      </c>
      <c r="E8" s="101">
        <v>7869391</v>
      </c>
      <c r="F8" s="101">
        <v>8061787</v>
      </c>
      <c r="G8" s="102">
        <v>8091972</v>
      </c>
      <c r="H8" s="103">
        <v>15655147</v>
      </c>
      <c r="I8" s="104">
        <v>93.465165227956817</v>
      </c>
      <c r="J8" s="105">
        <v>3.3361673334559403</v>
      </c>
    </row>
    <row r="9" spans="1:10" ht="17.100000000000001" customHeight="1">
      <c r="A9" s="211" t="s">
        <v>10</v>
      </c>
      <c r="B9" s="212"/>
      <c r="C9" s="213"/>
      <c r="D9" s="100">
        <v>6038243</v>
      </c>
      <c r="E9" s="101">
        <v>5794876</v>
      </c>
      <c r="F9" s="101">
        <v>5413195</v>
      </c>
      <c r="G9" s="102">
        <v>5650075</v>
      </c>
      <c r="H9" s="103">
        <v>6307344</v>
      </c>
      <c r="I9" s="104">
        <v>11.632925226656283</v>
      </c>
      <c r="J9" s="105">
        <v>1.3441173700680884</v>
      </c>
    </row>
    <row r="10" spans="1:10" ht="17.100000000000001" customHeight="1">
      <c r="A10" s="211" t="s">
        <v>9</v>
      </c>
      <c r="B10" s="212"/>
      <c r="C10" s="213"/>
      <c r="D10" s="100">
        <v>11500939</v>
      </c>
      <c r="E10" s="101">
        <v>16945382</v>
      </c>
      <c r="F10" s="101">
        <v>19115540</v>
      </c>
      <c r="G10" s="102">
        <v>14709755</v>
      </c>
      <c r="H10" s="103">
        <v>11473728</v>
      </c>
      <c r="I10" s="104">
        <v>-21.999190333217655</v>
      </c>
      <c r="J10" s="105">
        <v>2.4450921186852321</v>
      </c>
    </row>
    <row r="11" spans="1:10" ht="17.100000000000001" customHeight="1">
      <c r="A11" s="211" t="s">
        <v>8</v>
      </c>
      <c r="B11" s="212"/>
      <c r="C11" s="213"/>
      <c r="D11" s="100">
        <v>29460232</v>
      </c>
      <c r="E11" s="101">
        <v>33805475</v>
      </c>
      <c r="F11" s="101">
        <v>33800224</v>
      </c>
      <c r="G11" s="102">
        <v>34252711</v>
      </c>
      <c r="H11" s="103">
        <v>36751008</v>
      </c>
      <c r="I11" s="104">
        <v>7.2937204882848476</v>
      </c>
      <c r="J11" s="105">
        <v>7.8317701112086606</v>
      </c>
    </row>
    <row r="12" spans="1:10" ht="17.100000000000001" customHeight="1">
      <c r="A12" s="211" t="s">
        <v>7</v>
      </c>
      <c r="B12" s="212"/>
      <c r="C12" s="213"/>
      <c r="D12" s="100">
        <v>15706170</v>
      </c>
      <c r="E12" s="101">
        <v>14540380</v>
      </c>
      <c r="F12" s="107" t="s">
        <v>113</v>
      </c>
      <c r="G12" s="107" t="s">
        <v>113</v>
      </c>
      <c r="H12" s="107" t="s">
        <v>113</v>
      </c>
      <c r="I12" s="104" t="s">
        <v>114</v>
      </c>
      <c r="J12" s="105" t="s">
        <v>114</v>
      </c>
    </row>
    <row r="13" spans="1:10" ht="17.100000000000001" customHeight="1">
      <c r="A13" s="211" t="s">
        <v>6</v>
      </c>
      <c r="B13" s="212"/>
      <c r="C13" s="213"/>
      <c r="D13" s="100">
        <v>174835472</v>
      </c>
      <c r="E13" s="101">
        <v>196741247</v>
      </c>
      <c r="F13" s="101">
        <v>120822519</v>
      </c>
      <c r="G13" s="102">
        <v>142278036</v>
      </c>
      <c r="H13" s="103">
        <v>161308476</v>
      </c>
      <c r="I13" s="104">
        <v>13.375529024030101</v>
      </c>
      <c r="J13" s="105">
        <v>34.375408179863243</v>
      </c>
    </row>
    <row r="14" spans="1:10" ht="17.100000000000001" customHeight="1">
      <c r="A14" s="211" t="s">
        <v>5</v>
      </c>
      <c r="B14" s="212"/>
      <c r="C14" s="213"/>
      <c r="D14" s="107" t="s">
        <v>113</v>
      </c>
      <c r="E14" s="107" t="s">
        <v>113</v>
      </c>
      <c r="F14" s="101">
        <v>186749112</v>
      </c>
      <c r="G14" s="107" t="s">
        <v>113</v>
      </c>
      <c r="H14" s="107" t="s">
        <v>113</v>
      </c>
      <c r="I14" s="104" t="s">
        <v>114</v>
      </c>
      <c r="J14" s="105" t="s">
        <v>114</v>
      </c>
    </row>
    <row r="15" spans="1:10" ht="17.100000000000001" customHeight="1">
      <c r="A15" s="214" t="s">
        <v>4</v>
      </c>
      <c r="B15" s="215"/>
      <c r="C15" s="216"/>
      <c r="D15" s="107" t="s">
        <v>113</v>
      </c>
      <c r="E15" s="107" t="s">
        <v>113</v>
      </c>
      <c r="F15" s="107" t="s">
        <v>113</v>
      </c>
      <c r="G15" s="107" t="s">
        <v>113</v>
      </c>
      <c r="H15" s="107" t="s">
        <v>113</v>
      </c>
      <c r="I15" s="104" t="s">
        <v>114</v>
      </c>
      <c r="J15" s="105" t="s">
        <v>114</v>
      </c>
    </row>
    <row r="16" spans="1:10" ht="17.100000000000001" customHeight="1">
      <c r="A16" s="217" t="s">
        <v>3</v>
      </c>
      <c r="B16" s="218"/>
      <c r="C16" s="219"/>
      <c r="D16" s="145">
        <v>14743775</v>
      </c>
      <c r="E16" s="139">
        <v>11391420</v>
      </c>
      <c r="F16" s="139">
        <v>12893933</v>
      </c>
      <c r="G16" s="146">
        <v>11910427</v>
      </c>
      <c r="H16" s="138">
        <v>26839610</v>
      </c>
      <c r="I16" s="94">
        <v>125.34548929270125</v>
      </c>
      <c r="J16" s="95">
        <v>5.7196160550071733</v>
      </c>
    </row>
    <row r="17" spans="1:10" ht="17.100000000000001" customHeight="1">
      <c r="A17" s="211" t="s">
        <v>2</v>
      </c>
      <c r="B17" s="212"/>
      <c r="C17" s="213"/>
      <c r="D17" s="100">
        <v>62705584</v>
      </c>
      <c r="E17" s="101">
        <v>71086113</v>
      </c>
      <c r="F17" s="101">
        <v>67516778</v>
      </c>
      <c r="G17" s="102">
        <v>67968615</v>
      </c>
      <c r="H17" s="103">
        <v>67055179</v>
      </c>
      <c r="I17" s="104">
        <v>-1.3439085083607978</v>
      </c>
      <c r="J17" s="105">
        <v>14.28969639945513</v>
      </c>
    </row>
    <row r="18" spans="1:10" ht="17.100000000000001" customHeight="1">
      <c r="A18" s="208" t="s">
        <v>1</v>
      </c>
      <c r="B18" s="209"/>
      <c r="C18" s="210"/>
      <c r="D18" s="130">
        <v>350294928</v>
      </c>
      <c r="E18" s="131">
        <v>377827288</v>
      </c>
      <c r="F18" s="131">
        <v>328164486</v>
      </c>
      <c r="G18" s="132">
        <v>348631175</v>
      </c>
      <c r="H18" s="133">
        <v>375360660</v>
      </c>
      <c r="I18" s="96">
        <v>7.666980728272506</v>
      </c>
      <c r="J18" s="97">
        <v>79.990687545537696</v>
      </c>
    </row>
    <row r="19" spans="1:10" ht="17.100000000000001" customHeight="1">
      <c r="B19" s="1" t="s">
        <v>72</v>
      </c>
    </row>
    <row r="31" spans="1:10">
      <c r="A31" s="236"/>
      <c r="B31" s="237"/>
      <c r="C31" s="237"/>
      <c r="D31" s="237"/>
      <c r="E31" s="237"/>
      <c r="F31" s="237"/>
      <c r="G31" s="237"/>
      <c r="H31" s="237"/>
      <c r="I31" s="237"/>
      <c r="J31" s="238"/>
    </row>
  </sheetData>
  <mergeCells count="20">
    <mergeCell ref="A17:C17"/>
    <mergeCell ref="A18:C18"/>
    <mergeCell ref="A12:C12"/>
    <mergeCell ref="A13:C13"/>
    <mergeCell ref="A14:C14"/>
    <mergeCell ref="A15:C15"/>
    <mergeCell ref="A16:C16"/>
    <mergeCell ref="D3:D4"/>
    <mergeCell ref="E2:I2"/>
    <mergeCell ref="E3:E4"/>
    <mergeCell ref="H3:H4"/>
    <mergeCell ref="F3:F4"/>
    <mergeCell ref="G3:G4"/>
    <mergeCell ref="A10:C10"/>
    <mergeCell ref="A11:C11"/>
    <mergeCell ref="A2:C4"/>
    <mergeCell ref="A7:C7"/>
    <mergeCell ref="A6:C6"/>
    <mergeCell ref="A8:C8"/>
    <mergeCell ref="A9:C9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20" zoomScaleNormal="100" zoomScaleSheetLayoutView="100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7" width="11.125" style="1" customWidth="1"/>
    <col min="8" max="8" width="10.625" style="1" customWidth="1"/>
    <col min="9" max="9" width="9.625" style="1" customWidth="1"/>
    <col min="10" max="10" width="8.5" style="1" customWidth="1"/>
    <col min="11" max="16384" width="9" style="1"/>
  </cols>
  <sheetData>
    <row r="1" spans="1:10" s="38" customFormat="1" ht="17.100000000000001" customHeight="1">
      <c r="B1" s="42" t="s">
        <v>86</v>
      </c>
      <c r="C1" s="41"/>
      <c r="J1" s="75" t="s">
        <v>80</v>
      </c>
    </row>
    <row r="2" spans="1:10" ht="12" customHeight="1">
      <c r="A2" s="195" t="s">
        <v>70</v>
      </c>
      <c r="B2" s="196"/>
      <c r="C2" s="197"/>
      <c r="D2" s="37"/>
      <c r="E2" s="204" t="s">
        <v>84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193" t="s">
        <v>104</v>
      </c>
      <c r="E3" s="206" t="s">
        <v>105</v>
      </c>
      <c r="F3" s="206" t="s">
        <v>109</v>
      </c>
      <c r="G3" s="206" t="s">
        <v>110</v>
      </c>
      <c r="H3" s="191" t="s">
        <v>111</v>
      </c>
      <c r="I3" s="35" t="s">
        <v>16</v>
      </c>
      <c r="J3" s="34" t="s">
        <v>15</v>
      </c>
    </row>
    <row r="4" spans="1:10" s="2" customFormat="1" ht="12" customHeight="1" thickBot="1">
      <c r="A4" s="201"/>
      <c r="B4" s="202"/>
      <c r="C4" s="203"/>
      <c r="D4" s="194"/>
      <c r="E4" s="207"/>
      <c r="F4" s="207"/>
      <c r="G4" s="207"/>
      <c r="H4" s="192"/>
      <c r="I4" s="71" t="s">
        <v>124</v>
      </c>
      <c r="J4" s="33" t="s">
        <v>124</v>
      </c>
    </row>
    <row r="5" spans="1:10" ht="17.100000000000001" customHeight="1" thickTop="1">
      <c r="A5" s="70"/>
      <c r="B5" s="31" t="s">
        <v>78</v>
      </c>
      <c r="C5" s="69"/>
      <c r="D5" s="29">
        <v>38046597</v>
      </c>
      <c r="E5" s="28">
        <v>87359081</v>
      </c>
      <c r="F5" s="28">
        <v>86906974</v>
      </c>
      <c r="G5" s="27">
        <v>45903772</v>
      </c>
      <c r="H5" s="26">
        <v>66797092</v>
      </c>
      <c r="I5" s="25">
        <f>IF(H5&gt;0,IF(G5&gt;0,H5/G5*100-100,"-"),"")</f>
        <v>45.515475285996104</v>
      </c>
      <c r="J5" s="24">
        <f>IF(H5&gt;0,H5/$H$5*100,"-")</f>
        <v>100</v>
      </c>
    </row>
    <row r="6" spans="1:10" ht="17.100000000000001" hidden="1" customHeight="1">
      <c r="A6" s="68"/>
      <c r="B6" s="67" t="s">
        <v>69</v>
      </c>
      <c r="C6" s="66"/>
      <c r="D6" s="14">
        <v>-14143060</v>
      </c>
      <c r="E6" s="13">
        <v>31689148</v>
      </c>
      <c r="F6" s="13">
        <v>81497795</v>
      </c>
      <c r="G6" s="11">
        <v>42965924</v>
      </c>
      <c r="H6" s="11">
        <v>42965924</v>
      </c>
      <c r="I6" s="147">
        <v>-47.279648486195235</v>
      </c>
      <c r="J6" s="148">
        <v>93.599985639524348</v>
      </c>
    </row>
    <row r="7" spans="1:10" ht="17.100000000000001" hidden="1" customHeight="1">
      <c r="A7" s="65"/>
      <c r="B7" s="64" t="s">
        <v>68</v>
      </c>
      <c r="C7" s="63"/>
      <c r="D7" s="6">
        <v>52189657</v>
      </c>
      <c r="E7" s="5">
        <v>55669933</v>
      </c>
      <c r="F7" s="5">
        <v>5409179</v>
      </c>
      <c r="G7" s="3">
        <v>2937848</v>
      </c>
      <c r="H7" s="3">
        <v>2937848</v>
      </c>
      <c r="I7" s="149">
        <v>-45.68772821161955</v>
      </c>
      <c r="J7" s="150">
        <v>6.400014360475649</v>
      </c>
    </row>
    <row r="8" spans="1:10" ht="17.100000000000001" customHeight="1">
      <c r="A8" s="46" t="s">
        <v>67</v>
      </c>
      <c r="B8" s="43" t="s">
        <v>66</v>
      </c>
      <c r="C8" s="61"/>
      <c r="D8" s="80">
        <v>1351158</v>
      </c>
      <c r="E8" s="79">
        <v>1200328</v>
      </c>
      <c r="F8" s="79">
        <v>1384899</v>
      </c>
      <c r="G8" s="78">
        <v>1019022</v>
      </c>
      <c r="H8" s="77">
        <v>1136792</v>
      </c>
      <c r="I8" s="98">
        <v>11.557159708033765</v>
      </c>
      <c r="J8" s="99">
        <v>1.7018585180324917</v>
      </c>
    </row>
    <row r="9" spans="1:10" ht="17.100000000000001" customHeight="1">
      <c r="A9" s="46" t="s">
        <v>65</v>
      </c>
      <c r="B9" s="72" t="s">
        <v>64</v>
      </c>
      <c r="C9" s="47"/>
      <c r="D9" s="106" t="s">
        <v>113</v>
      </c>
      <c r="E9" s="107" t="s">
        <v>113</v>
      </c>
      <c r="F9" s="107" t="s">
        <v>113</v>
      </c>
      <c r="G9" s="107" t="s">
        <v>113</v>
      </c>
      <c r="H9" s="107" t="s">
        <v>113</v>
      </c>
      <c r="I9" s="104" t="s">
        <v>113</v>
      </c>
      <c r="J9" s="105" t="s">
        <v>114</v>
      </c>
    </row>
    <row r="10" spans="1:10" ht="17.100000000000001" customHeight="1">
      <c r="A10" s="46" t="s">
        <v>63</v>
      </c>
      <c r="B10" s="72" t="s">
        <v>62</v>
      </c>
      <c r="C10" s="47"/>
      <c r="D10" s="151">
        <v>13929</v>
      </c>
      <c r="E10" s="107" t="s">
        <v>113</v>
      </c>
      <c r="F10" s="152">
        <v>23669</v>
      </c>
      <c r="G10" s="107" t="s">
        <v>113</v>
      </c>
      <c r="H10" s="153">
        <v>14473</v>
      </c>
      <c r="I10" s="104" t="s">
        <v>113</v>
      </c>
      <c r="J10" s="105">
        <v>2.1667110897582199E-2</v>
      </c>
    </row>
    <row r="11" spans="1:10" ht="17.100000000000001" customHeight="1">
      <c r="A11" s="46" t="s">
        <v>61</v>
      </c>
      <c r="B11" s="72" t="s">
        <v>60</v>
      </c>
      <c r="C11" s="47"/>
      <c r="D11" s="151">
        <v>136145</v>
      </c>
      <c r="E11" s="152">
        <v>71959</v>
      </c>
      <c r="F11" s="152">
        <v>112563</v>
      </c>
      <c r="G11" s="154">
        <v>113660</v>
      </c>
      <c r="H11" s="153">
        <v>87461</v>
      </c>
      <c r="I11" s="104">
        <v>-23.050325532289278</v>
      </c>
      <c r="J11" s="105">
        <v>0.13093534071812588</v>
      </c>
    </row>
    <row r="12" spans="1:10" ht="17.100000000000001" customHeight="1">
      <c r="A12" s="46" t="s">
        <v>59</v>
      </c>
      <c r="B12" s="72" t="s">
        <v>58</v>
      </c>
      <c r="C12" s="47"/>
      <c r="D12" s="151">
        <v>38751</v>
      </c>
      <c r="E12" s="152">
        <v>36499</v>
      </c>
      <c r="F12" s="152">
        <v>40285</v>
      </c>
      <c r="G12" s="107" t="s">
        <v>113</v>
      </c>
      <c r="H12" s="153">
        <v>19869</v>
      </c>
      <c r="I12" s="104" t="s">
        <v>113</v>
      </c>
      <c r="J12" s="105">
        <v>2.9745306876532887E-2</v>
      </c>
    </row>
    <row r="13" spans="1:10" ht="17.100000000000001" customHeight="1">
      <c r="A13" s="46" t="s">
        <v>57</v>
      </c>
      <c r="B13" s="72" t="s">
        <v>56</v>
      </c>
      <c r="C13" s="47"/>
      <c r="D13" s="106" t="s">
        <v>113</v>
      </c>
      <c r="E13" s="107" t="s">
        <v>113</v>
      </c>
      <c r="F13" s="152">
        <v>35745</v>
      </c>
      <c r="G13" s="107" t="s">
        <v>113</v>
      </c>
      <c r="H13" s="107" t="s">
        <v>113</v>
      </c>
      <c r="I13" s="104" t="s">
        <v>113</v>
      </c>
      <c r="J13" s="105" t="s">
        <v>114</v>
      </c>
    </row>
    <row r="14" spans="1:10" ht="17.100000000000001" customHeight="1">
      <c r="A14" s="46" t="s">
        <v>55</v>
      </c>
      <c r="B14" s="72" t="s">
        <v>54</v>
      </c>
      <c r="C14" s="47"/>
      <c r="D14" s="151">
        <v>133327</v>
      </c>
      <c r="E14" s="152">
        <v>64122</v>
      </c>
      <c r="F14" s="152">
        <v>157363</v>
      </c>
      <c r="G14" s="154">
        <v>77490</v>
      </c>
      <c r="H14" s="153">
        <v>102467</v>
      </c>
      <c r="I14" s="104">
        <v>32.232546134985171</v>
      </c>
      <c r="J14" s="105">
        <v>0.15340039054394763</v>
      </c>
    </row>
    <row r="15" spans="1:10" ht="17.100000000000001" customHeight="1">
      <c r="A15" s="46" t="s">
        <v>53</v>
      </c>
      <c r="B15" s="72" t="s">
        <v>52</v>
      </c>
      <c r="C15" s="47"/>
      <c r="D15" s="151">
        <v>48523418</v>
      </c>
      <c r="E15" s="152">
        <v>51392102</v>
      </c>
      <c r="F15" s="152">
        <v>51481386</v>
      </c>
      <c r="G15" s="154">
        <v>34513079</v>
      </c>
      <c r="H15" s="153">
        <v>50459957</v>
      </c>
      <c r="I15" s="104">
        <v>46.205318279484715</v>
      </c>
      <c r="J15" s="105">
        <v>75.542146355712617</v>
      </c>
    </row>
    <row r="16" spans="1:10" ht="17.100000000000001" customHeight="1">
      <c r="A16" s="46" t="s">
        <v>51</v>
      </c>
      <c r="B16" s="72" t="s">
        <v>50</v>
      </c>
      <c r="C16" s="47"/>
      <c r="D16" s="155">
        <v>-21027590</v>
      </c>
      <c r="E16" s="156">
        <v>22808838</v>
      </c>
      <c r="F16" s="156">
        <v>22345095</v>
      </c>
      <c r="G16" s="155">
        <v>-1003665</v>
      </c>
      <c r="H16" s="155">
        <v>6047012</v>
      </c>
      <c r="I16" s="104" t="s">
        <v>115</v>
      </c>
      <c r="J16" s="157">
        <v>9.0500000000000007</v>
      </c>
    </row>
    <row r="17" spans="1:10" ht="17.100000000000001" customHeight="1">
      <c r="A17" s="46" t="s">
        <v>49</v>
      </c>
      <c r="B17" s="72" t="s">
        <v>48</v>
      </c>
      <c r="C17" s="47"/>
      <c r="D17" s="151">
        <v>522594</v>
      </c>
      <c r="E17" s="152">
        <v>592576</v>
      </c>
      <c r="F17" s="152">
        <v>604283</v>
      </c>
      <c r="G17" s="154">
        <v>378710</v>
      </c>
      <c r="H17" s="153">
        <v>647631</v>
      </c>
      <c r="I17" s="104">
        <v>71.009743603284818</v>
      </c>
      <c r="J17" s="105">
        <v>0.9695496923728355</v>
      </c>
    </row>
    <row r="18" spans="1:10" ht="17.100000000000001" customHeight="1">
      <c r="A18" s="46" t="s">
        <v>47</v>
      </c>
      <c r="B18" s="72" t="s">
        <v>46</v>
      </c>
      <c r="C18" s="47"/>
      <c r="D18" s="106" t="s">
        <v>113</v>
      </c>
      <c r="E18" s="107" t="s">
        <v>113</v>
      </c>
      <c r="F18" s="152">
        <v>27024</v>
      </c>
      <c r="G18" s="154">
        <v>48623</v>
      </c>
      <c r="H18" s="153">
        <v>19013</v>
      </c>
      <c r="I18" s="104">
        <v>-60.897106307714452</v>
      </c>
      <c r="J18" s="105">
        <v>2.8463813963637816E-2</v>
      </c>
    </row>
    <row r="19" spans="1:10" ht="17.100000000000001" customHeight="1">
      <c r="A19" s="46" t="s">
        <v>45</v>
      </c>
      <c r="B19" s="72" t="s">
        <v>44</v>
      </c>
      <c r="C19" s="47"/>
      <c r="D19" s="158" t="s">
        <v>112</v>
      </c>
      <c r="E19" s="159" t="s">
        <v>103</v>
      </c>
      <c r="F19" s="159" t="s">
        <v>112</v>
      </c>
      <c r="G19" s="160" t="s">
        <v>112</v>
      </c>
      <c r="H19" s="161" t="s">
        <v>112</v>
      </c>
      <c r="I19" s="104" t="s">
        <v>112</v>
      </c>
      <c r="J19" s="105" t="s">
        <v>112</v>
      </c>
    </row>
    <row r="20" spans="1:10" ht="17.100000000000001" customHeight="1">
      <c r="A20" s="46" t="s">
        <v>43</v>
      </c>
      <c r="B20" s="72" t="s">
        <v>42</v>
      </c>
      <c r="C20" s="47"/>
      <c r="D20" s="100">
        <v>1324604</v>
      </c>
      <c r="E20" s="101">
        <v>2174877</v>
      </c>
      <c r="F20" s="101">
        <v>2470339</v>
      </c>
      <c r="G20" s="102">
        <v>789443</v>
      </c>
      <c r="H20" s="103">
        <v>1189096</v>
      </c>
      <c r="I20" s="104">
        <v>50.624680945932766</v>
      </c>
      <c r="J20" s="105">
        <v>1.7801613279811643</v>
      </c>
    </row>
    <row r="21" spans="1:10" ht="17.100000000000001" customHeight="1">
      <c r="A21" s="46" t="s">
        <v>41</v>
      </c>
      <c r="B21" s="72" t="s">
        <v>40</v>
      </c>
      <c r="C21" s="47"/>
      <c r="D21" s="151">
        <v>148627</v>
      </c>
      <c r="E21" s="152">
        <v>269406</v>
      </c>
      <c r="F21" s="152">
        <v>419415</v>
      </c>
      <c r="G21" s="154">
        <v>332548</v>
      </c>
      <c r="H21" s="153">
        <v>389771</v>
      </c>
      <c r="I21" s="104">
        <v>17.20744073036073</v>
      </c>
      <c r="J21" s="105">
        <v>0.58351492307479491</v>
      </c>
    </row>
    <row r="22" spans="1:10" ht="17.100000000000001" customHeight="1">
      <c r="A22" s="46" t="s">
        <v>39</v>
      </c>
      <c r="B22" s="72" t="s">
        <v>38</v>
      </c>
      <c r="C22" s="47"/>
      <c r="D22" s="151">
        <v>443160</v>
      </c>
      <c r="E22" s="152">
        <v>722760</v>
      </c>
      <c r="F22" s="152">
        <v>714308</v>
      </c>
      <c r="G22" s="154">
        <v>530833</v>
      </c>
      <c r="H22" s="153">
        <v>268410</v>
      </c>
      <c r="I22" s="104">
        <v>-49.436074999105188</v>
      </c>
      <c r="J22" s="105">
        <v>0.40182887003524048</v>
      </c>
    </row>
    <row r="23" spans="1:10" ht="17.100000000000001" customHeight="1">
      <c r="A23" s="46" t="s">
        <v>37</v>
      </c>
      <c r="B23" s="72" t="s">
        <v>36</v>
      </c>
      <c r="C23" s="47"/>
      <c r="D23" s="151">
        <v>2948707</v>
      </c>
      <c r="E23" s="152">
        <v>2960718</v>
      </c>
      <c r="F23" s="152">
        <v>1652870</v>
      </c>
      <c r="G23" s="154">
        <v>2322693</v>
      </c>
      <c r="H23" s="153">
        <v>2819260</v>
      </c>
      <c r="I23" s="104">
        <v>21.378933849630585</v>
      </c>
      <c r="J23" s="105">
        <v>4.2206328383277523</v>
      </c>
    </row>
    <row r="24" spans="1:10" ht="17.100000000000001" customHeight="1">
      <c r="A24" s="46" t="s">
        <v>35</v>
      </c>
      <c r="B24" s="72" t="s">
        <v>34</v>
      </c>
      <c r="C24" s="47"/>
      <c r="D24" s="151">
        <v>118273</v>
      </c>
      <c r="E24" s="152">
        <v>113289</v>
      </c>
      <c r="F24" s="152">
        <v>59293</v>
      </c>
      <c r="G24" s="154">
        <v>119971</v>
      </c>
      <c r="H24" s="153">
        <v>4305</v>
      </c>
      <c r="I24" s="104">
        <v>-96.41163281126272</v>
      </c>
      <c r="J24" s="105">
        <v>6.4448913434734549E-3</v>
      </c>
    </row>
    <row r="25" spans="1:10" ht="17.100000000000001" customHeight="1">
      <c r="A25" s="46" t="s">
        <v>33</v>
      </c>
      <c r="B25" s="72" t="s">
        <v>32</v>
      </c>
      <c r="C25" s="47"/>
      <c r="D25" s="151">
        <v>608245</v>
      </c>
      <c r="E25" s="152">
        <v>264311</v>
      </c>
      <c r="F25" s="152">
        <v>506739</v>
      </c>
      <c r="G25" s="154">
        <v>411376</v>
      </c>
      <c r="H25" s="153">
        <v>414566</v>
      </c>
      <c r="I25" s="104">
        <v>0.77544630702813322</v>
      </c>
      <c r="J25" s="105">
        <v>0.62063480248511416</v>
      </c>
    </row>
    <row r="26" spans="1:10" ht="17.100000000000001" customHeight="1">
      <c r="A26" s="46" t="s">
        <v>31</v>
      </c>
      <c r="B26" s="72" t="s">
        <v>30</v>
      </c>
      <c r="C26" s="47"/>
      <c r="D26" s="106" t="s">
        <v>113</v>
      </c>
      <c r="E26" s="107" t="s">
        <v>113</v>
      </c>
      <c r="F26" s="107" t="s">
        <v>113</v>
      </c>
      <c r="G26" s="107" t="s">
        <v>113</v>
      </c>
      <c r="H26" s="107" t="s">
        <v>113</v>
      </c>
      <c r="I26" s="104" t="s">
        <v>113</v>
      </c>
      <c r="J26" s="105" t="s">
        <v>114</v>
      </c>
    </row>
    <row r="27" spans="1:10" ht="17.100000000000001" customHeight="1">
      <c r="A27" s="46" t="s">
        <v>29</v>
      </c>
      <c r="B27" s="76" t="s">
        <v>28</v>
      </c>
      <c r="C27" s="47"/>
      <c r="D27" s="151">
        <v>101965</v>
      </c>
      <c r="E27" s="152">
        <v>845798</v>
      </c>
      <c r="F27" s="152">
        <v>610596</v>
      </c>
      <c r="G27" s="154">
        <v>1750153</v>
      </c>
      <c r="H27" s="153">
        <v>1023109</v>
      </c>
      <c r="I27" s="104">
        <v>-41.541739493632846</v>
      </c>
      <c r="J27" s="105">
        <v>1.5316669773588347</v>
      </c>
    </row>
    <row r="28" spans="1:10" ht="17.100000000000001" customHeight="1">
      <c r="A28" s="46" t="s">
        <v>27</v>
      </c>
      <c r="B28" s="74" t="s">
        <v>26</v>
      </c>
      <c r="C28" s="53"/>
      <c r="D28" s="162">
        <v>119749</v>
      </c>
      <c r="E28" s="152">
        <v>-105672</v>
      </c>
      <c r="F28" s="163">
        <v>466475</v>
      </c>
      <c r="G28" s="154">
        <v>968658</v>
      </c>
      <c r="H28" s="153">
        <v>-203290</v>
      </c>
      <c r="I28" s="104" t="s">
        <v>115</v>
      </c>
      <c r="J28" s="105" t="s">
        <v>103</v>
      </c>
    </row>
    <row r="29" spans="1:10" ht="17.100000000000001" customHeight="1">
      <c r="A29" s="46" t="s">
        <v>25</v>
      </c>
      <c r="B29" s="73" t="s">
        <v>24</v>
      </c>
      <c r="C29" s="47"/>
      <c r="D29" s="158">
        <v>0</v>
      </c>
      <c r="E29" s="159" t="s">
        <v>103</v>
      </c>
      <c r="F29" s="159">
        <v>0</v>
      </c>
      <c r="G29" s="107" t="s">
        <v>113</v>
      </c>
      <c r="H29" s="153">
        <v>0</v>
      </c>
      <c r="I29" s="104" t="s">
        <v>113</v>
      </c>
      <c r="J29" s="105" t="s">
        <v>103</v>
      </c>
    </row>
    <row r="30" spans="1:10" ht="17.100000000000001" customHeight="1">
      <c r="A30" s="46" t="s">
        <v>23</v>
      </c>
      <c r="B30" s="72" t="s">
        <v>22</v>
      </c>
      <c r="C30" s="47"/>
      <c r="D30" s="151">
        <v>2010076</v>
      </c>
      <c r="E30" s="152">
        <v>3427628</v>
      </c>
      <c r="F30" s="152">
        <v>3178193</v>
      </c>
      <c r="G30" s="154">
        <v>3010490</v>
      </c>
      <c r="H30" s="153">
        <v>1845431</v>
      </c>
      <c r="I30" s="104">
        <v>-38.699979073174141</v>
      </c>
      <c r="J30" s="105">
        <v>2.7627415277299798</v>
      </c>
    </row>
    <row r="31" spans="1:10" ht="17.100000000000001" customHeight="1">
      <c r="A31" s="231" t="s">
        <v>21</v>
      </c>
      <c r="B31" s="243" t="s">
        <v>20</v>
      </c>
      <c r="C31" s="244"/>
      <c r="D31" s="249">
        <v>128263</v>
      </c>
      <c r="E31" s="250">
        <v>134037</v>
      </c>
      <c r="F31" s="250">
        <v>145349</v>
      </c>
      <c r="G31" s="251">
        <v>140034</v>
      </c>
      <c r="H31" s="252">
        <v>139862</v>
      </c>
      <c r="I31" s="241">
        <v>-0.12282731336675567</v>
      </c>
      <c r="J31" s="242">
        <v>0.20938336656931111</v>
      </c>
    </row>
    <row r="32" spans="1:10" ht="17.100000000000001" customHeight="1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Normal="100" zoomScaleSheetLayoutView="100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7" width="11.125" style="1" customWidth="1"/>
    <col min="8" max="8" width="10.625" style="1" customWidth="1"/>
    <col min="9" max="9" width="9.625" style="1" customWidth="1"/>
    <col min="10" max="10" width="8.5" style="1" customWidth="1"/>
    <col min="11" max="16384" width="9" style="1"/>
  </cols>
  <sheetData>
    <row r="1" spans="1:10" s="38" customFormat="1" ht="17.100000000000001" customHeight="1">
      <c r="B1" s="42" t="s">
        <v>85</v>
      </c>
      <c r="C1" s="41"/>
      <c r="H1" s="39"/>
      <c r="I1" s="40"/>
      <c r="J1" s="75" t="s">
        <v>80</v>
      </c>
    </row>
    <row r="2" spans="1:10" ht="12" customHeight="1">
      <c r="A2" s="195" t="s">
        <v>18</v>
      </c>
      <c r="B2" s="196"/>
      <c r="C2" s="197"/>
      <c r="D2" s="37"/>
      <c r="E2" s="204" t="s">
        <v>84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225" t="s">
        <v>104</v>
      </c>
      <c r="E3" s="227" t="s">
        <v>105</v>
      </c>
      <c r="F3" s="227" t="s">
        <v>109</v>
      </c>
      <c r="G3" s="227" t="s">
        <v>110</v>
      </c>
      <c r="H3" s="229" t="s">
        <v>111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226"/>
      <c r="E4" s="228"/>
      <c r="F4" s="228"/>
      <c r="G4" s="228"/>
      <c r="H4" s="230"/>
      <c r="I4" s="125" t="s">
        <v>101</v>
      </c>
      <c r="J4" s="91" t="s">
        <v>101</v>
      </c>
    </row>
    <row r="5" spans="1:10" ht="17.100000000000001" customHeight="1" thickTop="1">
      <c r="A5" s="32"/>
      <c r="B5" s="31" t="s">
        <v>78</v>
      </c>
      <c r="C5" s="30"/>
      <c r="D5" s="168">
        <v>38046597</v>
      </c>
      <c r="E5" s="169">
        <v>87359081</v>
      </c>
      <c r="F5" s="169">
        <v>86906974</v>
      </c>
      <c r="G5" s="170">
        <v>45903772</v>
      </c>
      <c r="H5" s="171">
        <v>66797092</v>
      </c>
      <c r="I5" s="92">
        <v>45.515475285996104</v>
      </c>
      <c r="J5" s="93">
        <v>100</v>
      </c>
    </row>
    <row r="6" spans="1:10" ht="17.100000000000001" customHeight="1">
      <c r="A6" s="217" t="s">
        <v>74</v>
      </c>
      <c r="B6" s="218"/>
      <c r="C6" s="219"/>
      <c r="D6" s="172">
        <v>632531</v>
      </c>
      <c r="E6" s="173">
        <v>378151</v>
      </c>
      <c r="F6" s="173">
        <v>522365</v>
      </c>
      <c r="G6" s="174">
        <v>705809</v>
      </c>
      <c r="H6" s="172">
        <v>700344</v>
      </c>
      <c r="I6" s="94">
        <v>-0.77428879484394031</v>
      </c>
      <c r="J6" s="95">
        <v>1.0484648044259173</v>
      </c>
    </row>
    <row r="7" spans="1:10" ht="17.100000000000001" customHeight="1">
      <c r="A7" s="220" t="s">
        <v>73</v>
      </c>
      <c r="B7" s="221"/>
      <c r="C7" s="222"/>
      <c r="D7" s="175">
        <v>875386</v>
      </c>
      <c r="E7" s="176">
        <v>731519</v>
      </c>
      <c r="F7" s="176">
        <v>789788</v>
      </c>
      <c r="G7" s="177">
        <v>699067</v>
      </c>
      <c r="H7" s="178">
        <v>826966</v>
      </c>
      <c r="I7" s="126">
        <v>18.295671230368484</v>
      </c>
      <c r="J7" s="118">
        <v>1.2380269488378326</v>
      </c>
    </row>
    <row r="8" spans="1:10" ht="17.100000000000001" customHeight="1">
      <c r="A8" s="211" t="s">
        <v>11</v>
      </c>
      <c r="B8" s="212"/>
      <c r="C8" s="213"/>
      <c r="D8" s="151">
        <v>1504301</v>
      </c>
      <c r="E8" s="152">
        <v>1151468</v>
      </c>
      <c r="F8" s="152">
        <v>1594292</v>
      </c>
      <c r="G8" s="154">
        <v>1122131</v>
      </c>
      <c r="H8" s="153">
        <v>10385168</v>
      </c>
      <c r="I8" s="104">
        <v>825.48624002010467</v>
      </c>
      <c r="J8" s="105">
        <v>15.54733550376714</v>
      </c>
    </row>
    <row r="9" spans="1:10" ht="17.100000000000001" customHeight="1">
      <c r="A9" s="211" t="s">
        <v>10</v>
      </c>
      <c r="B9" s="212"/>
      <c r="C9" s="213"/>
      <c r="D9" s="151">
        <v>1591840</v>
      </c>
      <c r="E9" s="152">
        <v>1813733</v>
      </c>
      <c r="F9" s="152">
        <v>1433169</v>
      </c>
      <c r="G9" s="154">
        <v>2294976</v>
      </c>
      <c r="H9" s="153">
        <v>2174155</v>
      </c>
      <c r="I9" s="104">
        <v>-5.2645866449148002</v>
      </c>
      <c r="J9" s="105">
        <v>3.2548647477048851</v>
      </c>
    </row>
    <row r="10" spans="1:10" ht="17.100000000000001" customHeight="1">
      <c r="A10" s="211" t="s">
        <v>9</v>
      </c>
      <c r="B10" s="212"/>
      <c r="C10" s="213"/>
      <c r="D10" s="151">
        <v>3710825</v>
      </c>
      <c r="E10" s="152">
        <v>4705780</v>
      </c>
      <c r="F10" s="152">
        <v>5208189</v>
      </c>
      <c r="G10" s="154">
        <v>5217905</v>
      </c>
      <c r="H10" s="153">
        <v>3463477</v>
      </c>
      <c r="I10" s="104">
        <v>-33.623226179855706</v>
      </c>
      <c r="J10" s="105">
        <v>5.1850715297606067</v>
      </c>
    </row>
    <row r="11" spans="1:10" ht="17.100000000000001" customHeight="1">
      <c r="A11" s="211" t="s">
        <v>8</v>
      </c>
      <c r="B11" s="212"/>
      <c r="C11" s="213"/>
      <c r="D11" s="151">
        <v>7235698</v>
      </c>
      <c r="E11" s="152">
        <v>8479438</v>
      </c>
      <c r="F11" s="152">
        <v>9115001</v>
      </c>
      <c r="G11" s="154">
        <v>7300443</v>
      </c>
      <c r="H11" s="153">
        <v>8515898</v>
      </c>
      <c r="I11" s="104">
        <v>16.649058146197433</v>
      </c>
      <c r="J11" s="105">
        <v>12.74890529665573</v>
      </c>
    </row>
    <row r="12" spans="1:10" ht="17.100000000000001" customHeight="1">
      <c r="A12" s="211" t="s">
        <v>7</v>
      </c>
      <c r="B12" s="212"/>
      <c r="C12" s="213"/>
      <c r="D12" s="151">
        <v>5296126</v>
      </c>
      <c r="E12" s="152">
        <v>5588335</v>
      </c>
      <c r="F12" s="107" t="s">
        <v>113</v>
      </c>
      <c r="G12" s="107" t="s">
        <v>113</v>
      </c>
      <c r="H12" s="107" t="s">
        <v>113</v>
      </c>
      <c r="I12" s="104" t="s">
        <v>113</v>
      </c>
      <c r="J12" s="105" t="s">
        <v>114</v>
      </c>
    </row>
    <row r="13" spans="1:10" ht="17.100000000000001" customHeight="1">
      <c r="A13" s="211" t="s">
        <v>6</v>
      </c>
      <c r="B13" s="212"/>
      <c r="C13" s="213"/>
      <c r="D13" s="151">
        <v>15549899</v>
      </c>
      <c r="E13" s="152">
        <v>21646626</v>
      </c>
      <c r="F13" s="152">
        <v>8609086</v>
      </c>
      <c r="G13" s="179">
        <v>-5316929</v>
      </c>
      <c r="H13" s="179">
        <v>8995002</v>
      </c>
      <c r="I13" s="104" t="s">
        <v>115</v>
      </c>
      <c r="J13" s="157">
        <v>13.47</v>
      </c>
    </row>
    <row r="14" spans="1:10" ht="17.100000000000001" customHeight="1">
      <c r="A14" s="211" t="s">
        <v>5</v>
      </c>
      <c r="B14" s="212"/>
      <c r="C14" s="213"/>
      <c r="D14" s="106" t="s">
        <v>113</v>
      </c>
      <c r="E14" s="107" t="s">
        <v>113</v>
      </c>
      <c r="F14" s="152">
        <v>52425292</v>
      </c>
      <c r="G14" s="107" t="s">
        <v>113</v>
      </c>
      <c r="H14" s="107" t="s">
        <v>113</v>
      </c>
      <c r="I14" s="104" t="s">
        <v>113</v>
      </c>
      <c r="J14" s="105" t="s">
        <v>114</v>
      </c>
    </row>
    <row r="15" spans="1:10" ht="17.100000000000001" customHeight="1">
      <c r="A15" s="214" t="s">
        <v>4</v>
      </c>
      <c r="B15" s="215"/>
      <c r="C15" s="216"/>
      <c r="D15" s="107" t="s">
        <v>113</v>
      </c>
      <c r="E15" s="107" t="s">
        <v>113</v>
      </c>
      <c r="F15" s="107" t="s">
        <v>113</v>
      </c>
      <c r="G15" s="107" t="s">
        <v>113</v>
      </c>
      <c r="H15" s="107" t="s">
        <v>113</v>
      </c>
      <c r="I15" s="104" t="s">
        <v>114</v>
      </c>
      <c r="J15" s="105" t="s">
        <v>114</v>
      </c>
    </row>
    <row r="16" spans="1:10" ht="17.100000000000001" customHeight="1">
      <c r="A16" s="217" t="s">
        <v>3</v>
      </c>
      <c r="B16" s="218"/>
      <c r="C16" s="219"/>
      <c r="D16" s="180">
        <v>3012218</v>
      </c>
      <c r="E16" s="173">
        <v>2261138</v>
      </c>
      <c r="F16" s="173">
        <v>2906445</v>
      </c>
      <c r="G16" s="181">
        <v>2527007</v>
      </c>
      <c r="H16" s="172">
        <v>11912478</v>
      </c>
      <c r="I16" s="94">
        <v>371.40660868766889</v>
      </c>
      <c r="J16" s="95">
        <v>17.83382725703089</v>
      </c>
    </row>
    <row r="17" spans="1:10" ht="17.100000000000001" customHeight="1">
      <c r="A17" s="211" t="s">
        <v>2</v>
      </c>
      <c r="B17" s="212"/>
      <c r="C17" s="213"/>
      <c r="D17" s="151">
        <v>17834489</v>
      </c>
      <c r="E17" s="152">
        <v>20587286</v>
      </c>
      <c r="F17" s="152">
        <v>17542611</v>
      </c>
      <c r="G17" s="154">
        <v>17083551</v>
      </c>
      <c r="H17" s="153">
        <v>17895166</v>
      </c>
      <c r="I17" s="104">
        <v>4.7508565403059322</v>
      </c>
      <c r="J17" s="105">
        <v>26.790336920655168</v>
      </c>
    </row>
    <row r="18" spans="1:10" ht="17.100000000000001" customHeight="1">
      <c r="A18" s="208" t="s">
        <v>1</v>
      </c>
      <c r="B18" s="209"/>
      <c r="C18" s="210"/>
      <c r="D18" s="164">
        <v>17199890</v>
      </c>
      <c r="E18" s="165">
        <v>64510657</v>
      </c>
      <c r="F18" s="165">
        <v>66457918</v>
      </c>
      <c r="G18" s="166">
        <v>26293214</v>
      </c>
      <c r="H18" s="167">
        <v>36989448</v>
      </c>
      <c r="I18" s="96">
        <v>40.680587774472912</v>
      </c>
      <c r="J18" s="97">
        <v>55.375835822313945</v>
      </c>
    </row>
    <row r="19" spans="1:10" ht="17.100000000000001" customHeight="1">
      <c r="B19" s="1" t="s">
        <v>72</v>
      </c>
    </row>
    <row r="31" spans="1:10">
      <c r="A31" s="236"/>
      <c r="B31" s="237"/>
      <c r="C31" s="237"/>
      <c r="D31" s="237"/>
      <c r="E31" s="237"/>
      <c r="F31" s="237"/>
      <c r="G31" s="237"/>
      <c r="H31" s="237"/>
      <c r="I31" s="237"/>
      <c r="J31" s="238"/>
    </row>
  </sheetData>
  <mergeCells count="20">
    <mergeCell ref="E3:E4"/>
    <mergeCell ref="H3:H4"/>
    <mergeCell ref="G3:G4"/>
    <mergeCell ref="A16:C16"/>
    <mergeCell ref="A17:C17"/>
    <mergeCell ref="F3:F4"/>
    <mergeCell ref="A11:C11"/>
    <mergeCell ref="A10:C10"/>
    <mergeCell ref="A8:C8"/>
    <mergeCell ref="A9:C9"/>
    <mergeCell ref="D3:D4"/>
    <mergeCell ref="A2:C4"/>
    <mergeCell ref="A7:C7"/>
    <mergeCell ref="A6:C6"/>
    <mergeCell ref="E2:I2"/>
    <mergeCell ref="A18:C18"/>
    <mergeCell ref="A12:C12"/>
    <mergeCell ref="A13:C13"/>
    <mergeCell ref="A14:C14"/>
    <mergeCell ref="A15:C1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23" zoomScaleNormal="100" zoomScaleSheetLayoutView="100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92</v>
      </c>
      <c r="C1" s="41"/>
      <c r="J1" s="75" t="s">
        <v>80</v>
      </c>
    </row>
    <row r="2" spans="1:10" ht="12" customHeight="1">
      <c r="A2" s="195" t="s">
        <v>70</v>
      </c>
      <c r="B2" s="196"/>
      <c r="C2" s="197"/>
      <c r="D2" s="37"/>
      <c r="E2" s="204" t="s">
        <v>87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193" t="s">
        <v>104</v>
      </c>
      <c r="E3" s="206" t="s">
        <v>105</v>
      </c>
      <c r="F3" s="206" t="s">
        <v>109</v>
      </c>
      <c r="G3" s="206" t="s">
        <v>110</v>
      </c>
      <c r="H3" s="191" t="s">
        <v>111</v>
      </c>
      <c r="I3" s="35" t="s">
        <v>16</v>
      </c>
      <c r="J3" s="34" t="s">
        <v>15</v>
      </c>
    </row>
    <row r="4" spans="1:10" s="2" customFormat="1" ht="12" customHeight="1" thickBot="1">
      <c r="A4" s="201"/>
      <c r="B4" s="202"/>
      <c r="C4" s="203"/>
      <c r="D4" s="194"/>
      <c r="E4" s="207"/>
      <c r="F4" s="207"/>
      <c r="G4" s="207"/>
      <c r="H4" s="192"/>
      <c r="I4" s="71" t="s">
        <v>124</v>
      </c>
      <c r="J4" s="33" t="s">
        <v>124</v>
      </c>
    </row>
    <row r="5" spans="1:10" ht="17.100000000000001" customHeight="1" thickTop="1">
      <c r="A5" s="70"/>
      <c r="B5" s="31" t="s">
        <v>78</v>
      </c>
      <c r="C5" s="69"/>
      <c r="D5" s="29">
        <v>12776673</v>
      </c>
      <c r="E5" s="28">
        <v>12732723</v>
      </c>
      <c r="F5" s="28">
        <v>13484700</v>
      </c>
      <c r="G5" s="27">
        <v>12734260</v>
      </c>
      <c r="H5" s="26">
        <v>12441425</v>
      </c>
      <c r="I5" s="25">
        <f>IF(H5&gt;0,IF(G5&gt;0,H5/G5*100-100,"-"),"")</f>
        <v>-2.299583956979049</v>
      </c>
      <c r="J5" s="24">
        <f>IF(H5&gt;0,H5/$H$5*100,"-")</f>
        <v>100</v>
      </c>
    </row>
    <row r="6" spans="1:10" ht="17.100000000000001" hidden="1" customHeight="1">
      <c r="A6" s="68"/>
      <c r="B6" s="67" t="s">
        <v>69</v>
      </c>
      <c r="C6" s="66"/>
      <c r="D6" s="14">
        <v>5569209</v>
      </c>
      <c r="E6" s="13">
        <v>5480973</v>
      </c>
      <c r="F6" s="13">
        <v>12229970</v>
      </c>
      <c r="G6" s="11">
        <v>11599492</v>
      </c>
      <c r="H6" s="11">
        <v>11599492</v>
      </c>
      <c r="I6" s="147">
        <v>-5.1551884428171206</v>
      </c>
      <c r="J6" s="148">
        <v>91.088857931281439</v>
      </c>
    </row>
    <row r="7" spans="1:10" ht="17.100000000000001" hidden="1" customHeight="1">
      <c r="A7" s="65"/>
      <c r="B7" s="64" t="s">
        <v>68</v>
      </c>
      <c r="C7" s="63"/>
      <c r="D7" s="6">
        <v>7207464</v>
      </c>
      <c r="E7" s="5">
        <v>7251750</v>
      </c>
      <c r="F7" s="5">
        <v>1254730</v>
      </c>
      <c r="G7" s="3">
        <v>1134768</v>
      </c>
      <c r="H7" s="3">
        <v>1134768</v>
      </c>
      <c r="I7" s="149">
        <v>-9.56078200090856</v>
      </c>
      <c r="J7" s="150">
        <v>8.9111420687185596</v>
      </c>
    </row>
    <row r="8" spans="1:10" ht="17.100000000000001" customHeight="1">
      <c r="A8" s="46" t="s">
        <v>91</v>
      </c>
      <c r="B8" s="62" t="s">
        <v>66</v>
      </c>
      <c r="C8" s="61"/>
      <c r="D8" s="60">
        <v>206676</v>
      </c>
      <c r="E8" s="59">
        <v>207124</v>
      </c>
      <c r="F8" s="59">
        <v>241139</v>
      </c>
      <c r="G8" s="58">
        <v>189240</v>
      </c>
      <c r="H8" s="57">
        <v>233509</v>
      </c>
      <c r="I8" s="98">
        <v>23.393045867681252</v>
      </c>
      <c r="J8" s="99">
        <v>1.8768669987561715</v>
      </c>
    </row>
    <row r="9" spans="1:10" ht="17.100000000000001" customHeight="1">
      <c r="A9" s="81" t="s">
        <v>90</v>
      </c>
      <c r="B9" s="56" t="s">
        <v>64</v>
      </c>
      <c r="C9" s="47"/>
      <c r="D9" s="106" t="s">
        <v>113</v>
      </c>
      <c r="E9" s="107" t="s">
        <v>113</v>
      </c>
      <c r="F9" s="107" t="s">
        <v>113</v>
      </c>
      <c r="G9" s="107" t="s">
        <v>113</v>
      </c>
      <c r="H9" s="107" t="s">
        <v>113</v>
      </c>
      <c r="I9" s="104" t="s">
        <v>113</v>
      </c>
      <c r="J9" s="105" t="s">
        <v>114</v>
      </c>
    </row>
    <row r="10" spans="1:10" ht="17.100000000000001" customHeight="1">
      <c r="A10" s="81" t="s">
        <v>89</v>
      </c>
      <c r="B10" s="48" t="s">
        <v>62</v>
      </c>
      <c r="C10" s="82"/>
      <c r="D10" s="100">
        <v>8529</v>
      </c>
      <c r="E10" s="107" t="s">
        <v>113</v>
      </c>
      <c r="F10" s="101">
        <v>12191</v>
      </c>
      <c r="G10" s="107" t="s">
        <v>113</v>
      </c>
      <c r="H10" s="103">
        <v>8632</v>
      </c>
      <c r="I10" s="104" t="s">
        <v>113</v>
      </c>
      <c r="J10" s="105">
        <v>6.9381119927982529E-2</v>
      </c>
    </row>
    <row r="11" spans="1:10" ht="17.100000000000001" customHeight="1">
      <c r="A11" s="81" t="s">
        <v>61</v>
      </c>
      <c r="B11" s="48" t="s">
        <v>60</v>
      </c>
      <c r="C11" s="82"/>
      <c r="D11" s="100">
        <v>48047</v>
      </c>
      <c r="E11" s="101">
        <v>41913</v>
      </c>
      <c r="F11" s="101">
        <v>47273</v>
      </c>
      <c r="G11" s="102">
        <v>47762</v>
      </c>
      <c r="H11" s="103">
        <v>45091</v>
      </c>
      <c r="I11" s="104">
        <v>-5.5923118797370392</v>
      </c>
      <c r="J11" s="105">
        <v>0.36242632978135542</v>
      </c>
    </row>
    <row r="12" spans="1:10" ht="17.100000000000001" customHeight="1">
      <c r="A12" s="81" t="s">
        <v>59</v>
      </c>
      <c r="B12" s="48" t="s">
        <v>58</v>
      </c>
      <c r="C12" s="82"/>
      <c r="D12" s="100">
        <v>20315</v>
      </c>
      <c r="E12" s="101">
        <v>22604</v>
      </c>
      <c r="F12" s="101">
        <v>23096</v>
      </c>
      <c r="G12" s="107" t="s">
        <v>113</v>
      </c>
      <c r="H12" s="103">
        <v>9699</v>
      </c>
      <c r="I12" s="104" t="s">
        <v>113</v>
      </c>
      <c r="J12" s="105">
        <v>7.7957307945030418E-2</v>
      </c>
    </row>
    <row r="13" spans="1:10" ht="17.100000000000001" customHeight="1">
      <c r="A13" s="81" t="s">
        <v>57</v>
      </c>
      <c r="B13" s="48" t="s">
        <v>56</v>
      </c>
      <c r="C13" s="82"/>
      <c r="D13" s="106" t="s">
        <v>113</v>
      </c>
      <c r="E13" s="107" t="s">
        <v>113</v>
      </c>
      <c r="F13" s="101">
        <v>17924</v>
      </c>
      <c r="G13" s="107" t="s">
        <v>113</v>
      </c>
      <c r="H13" s="107" t="s">
        <v>113</v>
      </c>
      <c r="I13" s="104" t="s">
        <v>113</v>
      </c>
      <c r="J13" s="105" t="s">
        <v>114</v>
      </c>
    </row>
    <row r="14" spans="1:10" ht="17.100000000000001" customHeight="1">
      <c r="A14" s="81" t="s">
        <v>55</v>
      </c>
      <c r="B14" s="48" t="s">
        <v>54</v>
      </c>
      <c r="C14" s="82"/>
      <c r="D14" s="100">
        <v>34635</v>
      </c>
      <c r="E14" s="101">
        <v>28583</v>
      </c>
      <c r="F14" s="101">
        <v>43596</v>
      </c>
      <c r="G14" s="102">
        <v>36093</v>
      </c>
      <c r="H14" s="103">
        <v>35504</v>
      </c>
      <c r="I14" s="104">
        <v>-1.6318953813758981</v>
      </c>
      <c r="J14" s="105">
        <v>0.28536924025985771</v>
      </c>
    </row>
    <row r="15" spans="1:10" ht="17.100000000000001" customHeight="1">
      <c r="A15" s="81" t="s">
        <v>53</v>
      </c>
      <c r="B15" s="56" t="s">
        <v>52</v>
      </c>
      <c r="C15" s="82"/>
      <c r="D15" s="100">
        <v>6208281</v>
      </c>
      <c r="E15" s="101">
        <v>6228310</v>
      </c>
      <c r="F15" s="101">
        <v>7068894</v>
      </c>
      <c r="G15" s="102">
        <v>6497827</v>
      </c>
      <c r="H15" s="103">
        <v>6356924</v>
      </c>
      <c r="I15" s="104">
        <v>-2.168463395532072</v>
      </c>
      <c r="J15" s="105">
        <v>51.094822337473403</v>
      </c>
    </row>
    <row r="16" spans="1:10" ht="17.100000000000001" customHeight="1">
      <c r="A16" s="81" t="s">
        <v>51</v>
      </c>
      <c r="B16" s="48" t="s">
        <v>50</v>
      </c>
      <c r="C16" s="82"/>
      <c r="D16" s="100">
        <v>1233834</v>
      </c>
      <c r="E16" s="101">
        <v>1167332</v>
      </c>
      <c r="F16" s="101">
        <v>1345261</v>
      </c>
      <c r="G16" s="102">
        <v>1216969</v>
      </c>
      <c r="H16" s="103">
        <v>1192611</v>
      </c>
      <c r="I16" s="104">
        <v>-2.0015300307567401</v>
      </c>
      <c r="J16" s="105">
        <v>9.5858070920332672</v>
      </c>
    </row>
    <row r="17" spans="1:10" ht="17.100000000000001" customHeight="1">
      <c r="A17" s="81" t="s">
        <v>49</v>
      </c>
      <c r="B17" s="48" t="s">
        <v>48</v>
      </c>
      <c r="C17" s="82"/>
      <c r="D17" s="100">
        <v>248773</v>
      </c>
      <c r="E17" s="101">
        <v>258912</v>
      </c>
      <c r="F17" s="101">
        <v>253070</v>
      </c>
      <c r="G17" s="102">
        <v>242478</v>
      </c>
      <c r="H17" s="103">
        <v>276117</v>
      </c>
      <c r="I17" s="104">
        <v>13.873011159775331</v>
      </c>
      <c r="J17" s="105">
        <v>2.2193358075943874</v>
      </c>
    </row>
    <row r="18" spans="1:10" ht="17.100000000000001" customHeight="1">
      <c r="A18" s="81" t="s">
        <v>47</v>
      </c>
      <c r="B18" s="48" t="s">
        <v>46</v>
      </c>
      <c r="C18" s="82"/>
      <c r="D18" s="106" t="s">
        <v>113</v>
      </c>
      <c r="E18" s="107" t="s">
        <v>113</v>
      </c>
      <c r="F18" s="101">
        <v>14037</v>
      </c>
      <c r="G18" s="102">
        <v>20966</v>
      </c>
      <c r="H18" s="103">
        <v>18439</v>
      </c>
      <c r="I18" s="104">
        <v>-12.05284746732805</v>
      </c>
      <c r="J18" s="105">
        <v>0.14820649563856231</v>
      </c>
    </row>
    <row r="19" spans="1:10" ht="17.100000000000001" customHeight="1">
      <c r="A19" s="81" t="s">
        <v>45</v>
      </c>
      <c r="B19" s="48" t="s">
        <v>44</v>
      </c>
      <c r="C19" s="82"/>
      <c r="D19" s="106" t="s">
        <v>103</v>
      </c>
      <c r="E19" s="107" t="s">
        <v>103</v>
      </c>
      <c r="F19" s="107" t="s">
        <v>103</v>
      </c>
      <c r="G19" s="107" t="s">
        <v>103</v>
      </c>
      <c r="H19" s="128" t="s">
        <v>103</v>
      </c>
      <c r="I19" s="104" t="s">
        <v>112</v>
      </c>
      <c r="J19" s="105" t="s">
        <v>103</v>
      </c>
    </row>
    <row r="20" spans="1:10" ht="17.100000000000001" customHeight="1">
      <c r="A20" s="81" t="s">
        <v>43</v>
      </c>
      <c r="B20" s="48" t="s">
        <v>42</v>
      </c>
      <c r="C20" s="82"/>
      <c r="D20" s="100">
        <v>510581</v>
      </c>
      <c r="E20" s="101">
        <v>509887</v>
      </c>
      <c r="F20" s="101">
        <v>540924</v>
      </c>
      <c r="G20" s="102">
        <v>523352</v>
      </c>
      <c r="H20" s="103">
        <v>509375</v>
      </c>
      <c r="I20" s="104">
        <v>-2.6706690716764285</v>
      </c>
      <c r="J20" s="105">
        <v>4.0941853525621061</v>
      </c>
    </row>
    <row r="21" spans="1:10" ht="17.100000000000001" customHeight="1">
      <c r="A21" s="81" t="s">
        <v>41</v>
      </c>
      <c r="B21" s="48" t="s">
        <v>40</v>
      </c>
      <c r="C21" s="82"/>
      <c r="D21" s="100">
        <v>82984</v>
      </c>
      <c r="E21" s="101">
        <v>100677</v>
      </c>
      <c r="F21" s="101">
        <v>80747</v>
      </c>
      <c r="G21" s="102">
        <v>106547</v>
      </c>
      <c r="H21" s="103">
        <v>130652</v>
      </c>
      <c r="I21" s="104">
        <v>22.623818596487951</v>
      </c>
      <c r="J21" s="105">
        <v>1.0501369417088477</v>
      </c>
    </row>
    <row r="22" spans="1:10" ht="17.100000000000001" customHeight="1">
      <c r="A22" s="81" t="s">
        <v>39</v>
      </c>
      <c r="B22" s="48" t="s">
        <v>38</v>
      </c>
      <c r="C22" s="82"/>
      <c r="D22" s="100">
        <v>1117869</v>
      </c>
      <c r="E22" s="101">
        <v>1183177</v>
      </c>
      <c r="F22" s="101">
        <v>362378</v>
      </c>
      <c r="G22" s="102">
        <v>1263252</v>
      </c>
      <c r="H22" s="103">
        <v>922547</v>
      </c>
      <c r="I22" s="104">
        <v>-26.970469866661588</v>
      </c>
      <c r="J22" s="105">
        <v>7.4151232676321248</v>
      </c>
    </row>
    <row r="23" spans="1:10" ht="17.100000000000001" customHeight="1">
      <c r="A23" s="81" t="s">
        <v>37</v>
      </c>
      <c r="B23" s="48" t="s">
        <v>36</v>
      </c>
      <c r="C23" s="82"/>
      <c r="D23" s="100">
        <v>1243965</v>
      </c>
      <c r="E23" s="101">
        <v>1319453</v>
      </c>
      <c r="F23" s="101">
        <v>990304</v>
      </c>
      <c r="G23" s="102">
        <v>981170</v>
      </c>
      <c r="H23" s="103">
        <v>985984</v>
      </c>
      <c r="I23" s="104">
        <v>0.49063872723380086</v>
      </c>
      <c r="J23" s="105">
        <v>7.9250085902539302</v>
      </c>
    </row>
    <row r="24" spans="1:10" ht="17.100000000000001" customHeight="1">
      <c r="A24" s="81" t="s">
        <v>35</v>
      </c>
      <c r="B24" s="48" t="s">
        <v>34</v>
      </c>
      <c r="C24" s="82"/>
      <c r="D24" s="100">
        <v>37607</v>
      </c>
      <c r="E24" s="101">
        <v>31617</v>
      </c>
      <c r="F24" s="101">
        <v>25442</v>
      </c>
      <c r="G24" s="102">
        <v>10320</v>
      </c>
      <c r="H24" s="103">
        <v>14700</v>
      </c>
      <c r="I24" s="104">
        <v>42.441860465116292</v>
      </c>
      <c r="J24" s="105">
        <v>0.11815366808866348</v>
      </c>
    </row>
    <row r="25" spans="1:10" ht="17.100000000000001" customHeight="1">
      <c r="A25" s="81" t="s">
        <v>33</v>
      </c>
      <c r="B25" s="48" t="s">
        <v>32</v>
      </c>
      <c r="C25" s="82"/>
      <c r="D25" s="100">
        <v>141603</v>
      </c>
      <c r="E25" s="101">
        <v>149700</v>
      </c>
      <c r="F25" s="101">
        <v>267180</v>
      </c>
      <c r="G25" s="102">
        <v>265664</v>
      </c>
      <c r="H25" s="103">
        <v>255347</v>
      </c>
      <c r="I25" s="104">
        <v>-3.883476873042639</v>
      </c>
      <c r="J25" s="105">
        <v>2.0523935160160511</v>
      </c>
    </row>
    <row r="26" spans="1:10" ht="17.100000000000001" customHeight="1">
      <c r="A26" s="81" t="s">
        <v>31</v>
      </c>
      <c r="B26" s="48" t="s">
        <v>30</v>
      </c>
      <c r="C26" s="82"/>
      <c r="D26" s="106" t="s">
        <v>113</v>
      </c>
      <c r="E26" s="107" t="s">
        <v>113</v>
      </c>
      <c r="F26" s="107" t="s">
        <v>113</v>
      </c>
      <c r="G26" s="107" t="s">
        <v>113</v>
      </c>
      <c r="H26" s="107" t="s">
        <v>113</v>
      </c>
      <c r="I26" s="104" t="s">
        <v>113</v>
      </c>
      <c r="J26" s="105" t="s">
        <v>114</v>
      </c>
    </row>
    <row r="27" spans="1:10" ht="17.100000000000001" customHeight="1">
      <c r="A27" s="81" t="s">
        <v>29</v>
      </c>
      <c r="B27" s="52" t="s">
        <v>28</v>
      </c>
      <c r="C27" s="82"/>
      <c r="D27" s="100">
        <v>281383</v>
      </c>
      <c r="E27" s="101">
        <v>70595</v>
      </c>
      <c r="F27" s="101">
        <v>715934</v>
      </c>
      <c r="G27" s="102">
        <v>69699</v>
      </c>
      <c r="H27" s="103">
        <v>147960</v>
      </c>
      <c r="I27" s="104">
        <v>112.28425085008391</v>
      </c>
      <c r="J27" s="105">
        <v>1.1892528388026291</v>
      </c>
    </row>
    <row r="28" spans="1:10" ht="17.100000000000001" customHeight="1">
      <c r="A28" s="81" t="s">
        <v>27</v>
      </c>
      <c r="B28" s="84" t="s">
        <v>26</v>
      </c>
      <c r="C28" s="83"/>
      <c r="D28" s="100">
        <v>287078</v>
      </c>
      <c r="E28" s="101">
        <v>253333</v>
      </c>
      <c r="F28" s="101">
        <v>341918</v>
      </c>
      <c r="G28" s="102">
        <v>227885</v>
      </c>
      <c r="H28" s="103">
        <v>293209</v>
      </c>
      <c r="I28" s="104">
        <v>28.665335585931501</v>
      </c>
      <c r="J28" s="105">
        <v>2.3567155691570698</v>
      </c>
    </row>
    <row r="29" spans="1:10" ht="17.100000000000001" customHeight="1">
      <c r="A29" s="81" t="s">
        <v>25</v>
      </c>
      <c r="B29" s="52" t="s">
        <v>24</v>
      </c>
      <c r="C29" s="82"/>
      <c r="D29" s="106" t="s">
        <v>103</v>
      </c>
      <c r="E29" s="107" t="s">
        <v>103</v>
      </c>
      <c r="F29" s="107" t="s">
        <v>103</v>
      </c>
      <c r="G29" s="107" t="s">
        <v>113</v>
      </c>
      <c r="H29" s="109" t="s">
        <v>112</v>
      </c>
      <c r="I29" s="104" t="s">
        <v>112</v>
      </c>
      <c r="J29" s="105" t="s">
        <v>103</v>
      </c>
    </row>
    <row r="30" spans="1:10" ht="17.100000000000001" customHeight="1">
      <c r="A30" s="81" t="s">
        <v>23</v>
      </c>
      <c r="B30" s="48" t="s">
        <v>22</v>
      </c>
      <c r="C30" s="82"/>
      <c r="D30" s="100">
        <v>971520</v>
      </c>
      <c r="E30" s="101">
        <v>1028068</v>
      </c>
      <c r="F30" s="101">
        <v>1017435</v>
      </c>
      <c r="G30" s="102">
        <v>953588</v>
      </c>
      <c r="H30" s="103">
        <v>900977</v>
      </c>
      <c r="I30" s="104">
        <v>-5.5171625481864339</v>
      </c>
      <c r="J30" s="105">
        <v>7.2417508444571261</v>
      </c>
    </row>
    <row r="31" spans="1:10" ht="17.100000000000001" customHeight="1">
      <c r="A31" s="231" t="s">
        <v>21</v>
      </c>
      <c r="B31" s="253" t="s">
        <v>20</v>
      </c>
      <c r="C31" s="244"/>
      <c r="D31" s="245">
        <v>41422</v>
      </c>
      <c r="E31" s="246">
        <v>53927</v>
      </c>
      <c r="F31" s="246">
        <v>35232</v>
      </c>
      <c r="G31" s="247">
        <v>32906</v>
      </c>
      <c r="H31" s="248">
        <v>36209</v>
      </c>
      <c r="I31" s="241">
        <v>10.037683097307479</v>
      </c>
      <c r="J31" s="242">
        <v>0.29103579372941601</v>
      </c>
    </row>
    <row r="32" spans="1:10" ht="17.100000000000001" customHeight="1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Normal="100" zoomScaleSheetLayoutView="100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88</v>
      </c>
      <c r="C1" s="41"/>
      <c r="H1" s="39"/>
      <c r="I1" s="40"/>
      <c r="J1" s="75" t="s">
        <v>80</v>
      </c>
    </row>
    <row r="2" spans="1:10" ht="12" customHeight="1">
      <c r="A2" s="195" t="s">
        <v>18</v>
      </c>
      <c r="B2" s="196"/>
      <c r="C2" s="197"/>
      <c r="D2" s="37"/>
      <c r="E2" s="204" t="s">
        <v>87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225" t="s">
        <v>116</v>
      </c>
      <c r="E3" s="227" t="s">
        <v>117</v>
      </c>
      <c r="F3" s="227" t="s">
        <v>118</v>
      </c>
      <c r="G3" s="227" t="s">
        <v>119</v>
      </c>
      <c r="H3" s="229" t="s">
        <v>120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226"/>
      <c r="E4" s="228"/>
      <c r="F4" s="228"/>
      <c r="G4" s="228"/>
      <c r="H4" s="230"/>
      <c r="I4" s="125" t="s">
        <v>101</v>
      </c>
      <c r="J4" s="91" t="s">
        <v>101</v>
      </c>
    </row>
    <row r="5" spans="1:10" ht="17.100000000000001" customHeight="1" thickTop="1">
      <c r="A5" s="32"/>
      <c r="B5" s="31" t="s">
        <v>78</v>
      </c>
      <c r="C5" s="30"/>
      <c r="D5" s="134">
        <v>12776673</v>
      </c>
      <c r="E5" s="135">
        <v>12732723</v>
      </c>
      <c r="F5" s="135">
        <v>13484700</v>
      </c>
      <c r="G5" s="136">
        <v>12734260</v>
      </c>
      <c r="H5" s="137">
        <v>12441425</v>
      </c>
      <c r="I5" s="92">
        <v>-2.299583956979049</v>
      </c>
      <c r="J5" s="93">
        <v>100</v>
      </c>
    </row>
    <row r="6" spans="1:10" ht="17.100000000000001" customHeight="1">
      <c r="A6" s="217" t="s">
        <v>74</v>
      </c>
      <c r="B6" s="218"/>
      <c r="C6" s="219"/>
      <c r="D6" s="138">
        <v>202244</v>
      </c>
      <c r="E6" s="139">
        <v>199117</v>
      </c>
      <c r="F6" s="139">
        <v>192666</v>
      </c>
      <c r="G6" s="140">
        <v>180509</v>
      </c>
      <c r="H6" s="138">
        <v>162225</v>
      </c>
      <c r="I6" s="94">
        <v>-10.129134835382175</v>
      </c>
      <c r="J6" s="95">
        <v>1.3039101228356076</v>
      </c>
    </row>
    <row r="7" spans="1:10" ht="17.100000000000001" customHeight="1">
      <c r="A7" s="220" t="s">
        <v>73</v>
      </c>
      <c r="B7" s="221"/>
      <c r="C7" s="222"/>
      <c r="D7" s="141">
        <v>381419</v>
      </c>
      <c r="E7" s="142">
        <v>344822</v>
      </c>
      <c r="F7" s="142">
        <v>334086</v>
      </c>
      <c r="G7" s="143">
        <v>306170</v>
      </c>
      <c r="H7" s="144">
        <v>355077</v>
      </c>
      <c r="I7" s="126">
        <v>15.973805402227526</v>
      </c>
      <c r="J7" s="118">
        <v>2.8539897961849228</v>
      </c>
    </row>
    <row r="8" spans="1:10" ht="17.100000000000001" customHeight="1">
      <c r="A8" s="211" t="s">
        <v>11</v>
      </c>
      <c r="B8" s="212"/>
      <c r="C8" s="213"/>
      <c r="D8" s="100">
        <v>449435</v>
      </c>
      <c r="E8" s="101">
        <v>512402</v>
      </c>
      <c r="F8" s="101">
        <v>317021</v>
      </c>
      <c r="G8" s="102">
        <v>429349</v>
      </c>
      <c r="H8" s="103">
        <v>370677</v>
      </c>
      <c r="I8" s="104">
        <v>-13.665339851729001</v>
      </c>
      <c r="J8" s="105">
        <v>2.979377362319831</v>
      </c>
    </row>
    <row r="9" spans="1:10" ht="17.100000000000001" customHeight="1">
      <c r="A9" s="211" t="s">
        <v>10</v>
      </c>
      <c r="B9" s="212"/>
      <c r="C9" s="213"/>
      <c r="D9" s="100">
        <v>617074</v>
      </c>
      <c r="E9" s="101">
        <v>507558</v>
      </c>
      <c r="F9" s="101">
        <v>510372</v>
      </c>
      <c r="G9" s="102">
        <v>466729</v>
      </c>
      <c r="H9" s="103">
        <v>481218</v>
      </c>
      <c r="I9" s="104">
        <v>3.1043710590085425</v>
      </c>
      <c r="J9" s="105">
        <v>3.8678688333530928</v>
      </c>
    </row>
    <row r="10" spans="1:10" ht="17.100000000000001" customHeight="1">
      <c r="A10" s="211" t="s">
        <v>9</v>
      </c>
      <c r="B10" s="212"/>
      <c r="C10" s="213"/>
      <c r="D10" s="100">
        <v>760568</v>
      </c>
      <c r="E10" s="101">
        <v>910095</v>
      </c>
      <c r="F10" s="101">
        <v>1111766</v>
      </c>
      <c r="G10" s="102">
        <v>950654</v>
      </c>
      <c r="H10" s="103">
        <v>916942</v>
      </c>
      <c r="I10" s="104">
        <v>-3.5461903068834744</v>
      </c>
      <c r="J10" s="105">
        <v>7.370072158133012</v>
      </c>
    </row>
    <row r="11" spans="1:10" ht="17.100000000000001" customHeight="1">
      <c r="A11" s="211" t="s">
        <v>8</v>
      </c>
      <c r="B11" s="212"/>
      <c r="C11" s="213"/>
      <c r="D11" s="100">
        <v>1439601</v>
      </c>
      <c r="E11" s="101">
        <v>1491570</v>
      </c>
      <c r="F11" s="101">
        <v>1925370</v>
      </c>
      <c r="G11" s="102">
        <v>1879064</v>
      </c>
      <c r="H11" s="103">
        <v>1720200</v>
      </c>
      <c r="I11" s="104">
        <v>-8.4544219888199734</v>
      </c>
      <c r="J11" s="105">
        <v>13.826390465722374</v>
      </c>
    </row>
    <row r="12" spans="1:10" ht="17.100000000000001" customHeight="1">
      <c r="A12" s="211" t="s">
        <v>7</v>
      </c>
      <c r="B12" s="212"/>
      <c r="C12" s="213"/>
      <c r="D12" s="100">
        <v>1103930</v>
      </c>
      <c r="E12" s="101">
        <v>933090</v>
      </c>
      <c r="F12" s="107" t="s">
        <v>121</v>
      </c>
      <c r="G12" s="107" t="s">
        <v>121</v>
      </c>
      <c r="H12" s="107" t="s">
        <v>121</v>
      </c>
      <c r="I12" s="104" t="s">
        <v>121</v>
      </c>
      <c r="J12" s="105" t="s">
        <v>114</v>
      </c>
    </row>
    <row r="13" spans="1:10" ht="17.100000000000001" customHeight="1">
      <c r="A13" s="211" t="s">
        <v>6</v>
      </c>
      <c r="B13" s="212"/>
      <c r="C13" s="213"/>
      <c r="D13" s="100">
        <v>2850104</v>
      </c>
      <c r="E13" s="101">
        <v>2734840</v>
      </c>
      <c r="F13" s="101">
        <v>2594974</v>
      </c>
      <c r="G13" s="102">
        <v>2453593</v>
      </c>
      <c r="H13" s="103">
        <v>2714222</v>
      </c>
      <c r="I13" s="104">
        <v>10.62234038000598</v>
      </c>
      <c r="J13" s="105">
        <v>21.816005803193768</v>
      </c>
    </row>
    <row r="14" spans="1:10" ht="17.100000000000001" customHeight="1">
      <c r="A14" s="211" t="s">
        <v>5</v>
      </c>
      <c r="B14" s="212"/>
      <c r="C14" s="213"/>
      <c r="D14" s="106" t="s">
        <v>121</v>
      </c>
      <c r="E14" s="107" t="s">
        <v>121</v>
      </c>
      <c r="F14" s="101">
        <v>4267823</v>
      </c>
      <c r="G14" s="107" t="s">
        <v>121</v>
      </c>
      <c r="H14" s="107" t="s">
        <v>121</v>
      </c>
      <c r="I14" s="104" t="s">
        <v>121</v>
      </c>
      <c r="J14" s="105" t="s">
        <v>114</v>
      </c>
    </row>
    <row r="15" spans="1:10" ht="17.100000000000001" customHeight="1">
      <c r="A15" s="214" t="s">
        <v>4</v>
      </c>
      <c r="B15" s="215"/>
      <c r="C15" s="216"/>
      <c r="D15" s="107" t="s">
        <v>121</v>
      </c>
      <c r="E15" s="107" t="s">
        <v>121</v>
      </c>
      <c r="F15" s="107" t="s">
        <v>121</v>
      </c>
      <c r="G15" s="107" t="s">
        <v>121</v>
      </c>
      <c r="H15" s="107" t="s">
        <v>121</v>
      </c>
      <c r="I15" s="104" t="s">
        <v>114</v>
      </c>
      <c r="J15" s="105" t="s">
        <v>114</v>
      </c>
    </row>
    <row r="16" spans="1:10" ht="17.100000000000001" customHeight="1">
      <c r="A16" s="217" t="s">
        <v>3</v>
      </c>
      <c r="B16" s="218"/>
      <c r="C16" s="219"/>
      <c r="D16" s="145">
        <v>1033098</v>
      </c>
      <c r="E16" s="139">
        <v>1056341</v>
      </c>
      <c r="F16" s="139">
        <v>843773</v>
      </c>
      <c r="G16" s="146">
        <v>916028</v>
      </c>
      <c r="H16" s="138">
        <v>887979</v>
      </c>
      <c r="I16" s="94">
        <v>-3.0620243049339138</v>
      </c>
      <c r="J16" s="95">
        <v>7.1372772813403609</v>
      </c>
    </row>
    <row r="17" spans="1:10" ht="17.100000000000001" customHeight="1">
      <c r="A17" s="211" t="s">
        <v>2</v>
      </c>
      <c r="B17" s="212"/>
      <c r="C17" s="213"/>
      <c r="D17" s="100">
        <v>3921173</v>
      </c>
      <c r="E17" s="101">
        <v>3842313</v>
      </c>
      <c r="F17" s="101">
        <v>4148867</v>
      </c>
      <c r="G17" s="102">
        <v>4102304</v>
      </c>
      <c r="H17" s="103">
        <v>3812161</v>
      </c>
      <c r="I17" s="104">
        <v>-7.0726840331677039</v>
      </c>
      <c r="J17" s="105">
        <v>30.640871122078057</v>
      </c>
    </row>
    <row r="18" spans="1:10" ht="17.100000000000001" customHeight="1">
      <c r="A18" s="208" t="s">
        <v>1</v>
      </c>
      <c r="B18" s="209"/>
      <c r="C18" s="210"/>
      <c r="D18" s="130">
        <v>7822402</v>
      </c>
      <c r="E18" s="131">
        <v>7834069</v>
      </c>
      <c r="F18" s="131">
        <v>8492060</v>
      </c>
      <c r="G18" s="132">
        <v>7715928</v>
      </c>
      <c r="H18" s="133">
        <v>7741285</v>
      </c>
      <c r="I18" s="96">
        <v>0.3286318897739875</v>
      </c>
      <c r="J18" s="97">
        <v>62.22185159658158</v>
      </c>
    </row>
    <row r="19" spans="1:10" ht="17.100000000000001" customHeight="1">
      <c r="B19" s="1" t="s">
        <v>72</v>
      </c>
    </row>
    <row r="31" spans="1:10">
      <c r="A31" s="236"/>
      <c r="B31" s="237"/>
      <c r="C31" s="237"/>
      <c r="D31" s="237"/>
      <c r="E31" s="237"/>
      <c r="F31" s="237"/>
      <c r="G31" s="237"/>
      <c r="H31" s="237"/>
      <c r="I31" s="237"/>
      <c r="J31" s="238"/>
    </row>
  </sheetData>
  <mergeCells count="20">
    <mergeCell ref="A17:C17"/>
    <mergeCell ref="A18:C18"/>
    <mergeCell ref="A12:C12"/>
    <mergeCell ref="A13:C13"/>
    <mergeCell ref="A14:C14"/>
    <mergeCell ref="A15:C15"/>
    <mergeCell ref="A16:C16"/>
    <mergeCell ref="D3:D4"/>
    <mergeCell ref="E2:I2"/>
    <mergeCell ref="E3:E4"/>
    <mergeCell ref="H3:H4"/>
    <mergeCell ref="F3:F4"/>
    <mergeCell ref="G3:G4"/>
    <mergeCell ref="A10:C10"/>
    <mergeCell ref="A11:C11"/>
    <mergeCell ref="A2:C4"/>
    <mergeCell ref="A7:C7"/>
    <mergeCell ref="A6:C6"/>
    <mergeCell ref="A8:C8"/>
    <mergeCell ref="A9:C9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20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95</v>
      </c>
      <c r="C1" s="41"/>
      <c r="J1" s="75" t="s">
        <v>80</v>
      </c>
    </row>
    <row r="2" spans="1:10" ht="12" customHeight="1">
      <c r="A2" s="195" t="s">
        <v>70</v>
      </c>
      <c r="B2" s="196"/>
      <c r="C2" s="197"/>
      <c r="D2" s="37"/>
      <c r="E2" s="204" t="s">
        <v>93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193" t="s">
        <v>116</v>
      </c>
      <c r="E3" s="206" t="s">
        <v>117</v>
      </c>
      <c r="F3" s="206" t="s">
        <v>118</v>
      </c>
      <c r="G3" s="206" t="s">
        <v>119</v>
      </c>
      <c r="H3" s="191" t="s">
        <v>120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194"/>
      <c r="E4" s="207"/>
      <c r="F4" s="207"/>
      <c r="G4" s="207"/>
      <c r="H4" s="192"/>
      <c r="I4" s="125" t="s">
        <v>101</v>
      </c>
      <c r="J4" s="91" t="s">
        <v>101</v>
      </c>
    </row>
    <row r="5" spans="1:10" ht="16.5" customHeight="1" thickTop="1">
      <c r="A5" s="70"/>
      <c r="B5" s="31" t="s">
        <v>78</v>
      </c>
      <c r="C5" s="69"/>
      <c r="D5" s="29">
        <v>8320855</v>
      </c>
      <c r="E5" s="28">
        <v>8962301</v>
      </c>
      <c r="F5" s="28">
        <v>7855113</v>
      </c>
      <c r="G5" s="27">
        <v>10066512</v>
      </c>
      <c r="H5" s="26">
        <v>7366962</v>
      </c>
      <c r="I5" s="92">
        <v>-26.817133879143043</v>
      </c>
      <c r="J5" s="93">
        <v>100</v>
      </c>
    </row>
    <row r="6" spans="1:10" ht="17.100000000000001" hidden="1" customHeight="1">
      <c r="A6" s="68"/>
      <c r="B6" s="67" t="s">
        <v>69</v>
      </c>
      <c r="C6" s="66"/>
      <c r="D6" s="14">
        <v>3614463</v>
      </c>
      <c r="E6" s="13">
        <v>3893304</v>
      </c>
      <c r="F6" s="13">
        <v>7510371</v>
      </c>
      <c r="G6" s="11">
        <v>9958090</v>
      </c>
      <c r="H6" s="11">
        <v>9958090</v>
      </c>
      <c r="I6" s="147">
        <v>32.591186240999292</v>
      </c>
      <c r="J6" s="148">
        <v>98.922943716751149</v>
      </c>
    </row>
    <row r="7" spans="1:10" ht="17.100000000000001" hidden="1" customHeight="1">
      <c r="A7" s="65"/>
      <c r="B7" s="64" t="s">
        <v>68</v>
      </c>
      <c r="C7" s="63"/>
      <c r="D7" s="6">
        <v>4706392</v>
      </c>
      <c r="E7" s="5">
        <v>5068997</v>
      </c>
      <c r="F7" s="5">
        <v>344742</v>
      </c>
      <c r="G7" s="3">
        <v>108422</v>
      </c>
      <c r="H7" s="3">
        <v>108422</v>
      </c>
      <c r="I7" s="149">
        <v>-68.549814063850647</v>
      </c>
      <c r="J7" s="150">
        <v>1.0770562832488553</v>
      </c>
    </row>
    <row r="8" spans="1:10" ht="17.100000000000001" customHeight="1">
      <c r="A8" s="46" t="s">
        <v>91</v>
      </c>
      <c r="B8" s="43" t="s">
        <v>66</v>
      </c>
      <c r="C8" s="61"/>
      <c r="D8" s="60">
        <v>55955</v>
      </c>
      <c r="E8" s="59">
        <v>86211</v>
      </c>
      <c r="F8" s="59">
        <v>109975</v>
      </c>
      <c r="G8" s="58">
        <v>99552</v>
      </c>
      <c r="H8" s="57">
        <v>78977</v>
      </c>
      <c r="I8" s="98">
        <v>-20.66759080681453</v>
      </c>
      <c r="J8" s="99">
        <v>1.0720429941134486</v>
      </c>
    </row>
    <row r="9" spans="1:10" ht="17.100000000000001" customHeight="1">
      <c r="A9" s="81" t="s">
        <v>90</v>
      </c>
      <c r="B9" s="72" t="s">
        <v>64</v>
      </c>
      <c r="C9" s="47"/>
      <c r="D9" s="106" t="s">
        <v>121</v>
      </c>
      <c r="E9" s="107" t="s">
        <v>121</v>
      </c>
      <c r="F9" s="107" t="s">
        <v>121</v>
      </c>
      <c r="G9" s="107" t="s">
        <v>121</v>
      </c>
      <c r="H9" s="107" t="s">
        <v>121</v>
      </c>
      <c r="I9" s="104" t="s">
        <v>121</v>
      </c>
      <c r="J9" s="105" t="s">
        <v>114</v>
      </c>
    </row>
    <row r="10" spans="1:10" ht="17.100000000000001" customHeight="1">
      <c r="A10" s="81" t="s">
        <v>89</v>
      </c>
      <c r="B10" s="85" t="s">
        <v>62</v>
      </c>
      <c r="C10" s="82"/>
      <c r="D10" s="106" t="s">
        <v>103</v>
      </c>
      <c r="E10" s="107" t="s">
        <v>103</v>
      </c>
      <c r="F10" s="107" t="s">
        <v>103</v>
      </c>
      <c r="G10" s="108" t="s">
        <v>103</v>
      </c>
      <c r="H10" s="109" t="s">
        <v>122</v>
      </c>
      <c r="I10" s="104" t="s">
        <v>122</v>
      </c>
      <c r="J10" s="105" t="s">
        <v>103</v>
      </c>
    </row>
    <row r="11" spans="1:10" ht="17.100000000000001" customHeight="1">
      <c r="A11" s="81" t="s">
        <v>61</v>
      </c>
      <c r="B11" s="85" t="s">
        <v>60</v>
      </c>
      <c r="C11" s="82"/>
      <c r="D11" s="106" t="s">
        <v>121</v>
      </c>
      <c r="E11" s="107" t="s">
        <v>121</v>
      </c>
      <c r="F11" s="107" t="s">
        <v>121</v>
      </c>
      <c r="G11" s="107" t="s">
        <v>121</v>
      </c>
      <c r="H11" s="107" t="s">
        <v>121</v>
      </c>
      <c r="I11" s="104" t="s">
        <v>121</v>
      </c>
      <c r="J11" s="105" t="s">
        <v>114</v>
      </c>
    </row>
    <row r="12" spans="1:10" ht="17.100000000000001" customHeight="1">
      <c r="A12" s="81" t="s">
        <v>59</v>
      </c>
      <c r="B12" s="85" t="s">
        <v>58</v>
      </c>
      <c r="C12" s="82"/>
      <c r="D12" s="106" t="s">
        <v>103</v>
      </c>
      <c r="E12" s="107" t="s">
        <v>103</v>
      </c>
      <c r="F12" s="107">
        <v>140</v>
      </c>
      <c r="G12" s="108" t="s">
        <v>103</v>
      </c>
      <c r="H12" s="109" t="s">
        <v>122</v>
      </c>
      <c r="I12" s="104" t="s">
        <v>122</v>
      </c>
      <c r="J12" s="105" t="s">
        <v>103</v>
      </c>
    </row>
    <row r="13" spans="1:10" ht="17.100000000000001" customHeight="1">
      <c r="A13" s="81" t="s">
        <v>57</v>
      </c>
      <c r="B13" s="85" t="s">
        <v>56</v>
      </c>
      <c r="C13" s="82"/>
      <c r="D13" s="106" t="s">
        <v>121</v>
      </c>
      <c r="E13" s="107" t="s">
        <v>121</v>
      </c>
      <c r="F13" s="107" t="s">
        <v>103</v>
      </c>
      <c r="G13" s="108" t="s">
        <v>103</v>
      </c>
      <c r="H13" s="109" t="s">
        <v>122</v>
      </c>
      <c r="I13" s="104" t="s">
        <v>122</v>
      </c>
      <c r="J13" s="105" t="s">
        <v>103</v>
      </c>
    </row>
    <row r="14" spans="1:10" ht="17.100000000000001" customHeight="1">
      <c r="A14" s="81" t="s">
        <v>55</v>
      </c>
      <c r="B14" s="85" t="s">
        <v>54</v>
      </c>
      <c r="C14" s="82"/>
      <c r="D14" s="106" t="s">
        <v>121</v>
      </c>
      <c r="E14" s="107" t="s">
        <v>121</v>
      </c>
      <c r="F14" s="108" t="s">
        <v>103</v>
      </c>
      <c r="G14" s="107" t="s">
        <v>121</v>
      </c>
      <c r="H14" s="107" t="s">
        <v>121</v>
      </c>
      <c r="I14" s="104" t="s">
        <v>121</v>
      </c>
      <c r="J14" s="105" t="s">
        <v>114</v>
      </c>
    </row>
    <row r="15" spans="1:10" ht="17.100000000000001" customHeight="1">
      <c r="A15" s="81" t="s">
        <v>53</v>
      </c>
      <c r="B15" s="72" t="s">
        <v>52</v>
      </c>
      <c r="C15" s="82"/>
      <c r="D15" s="100">
        <v>4468554</v>
      </c>
      <c r="E15" s="101">
        <v>4834177</v>
      </c>
      <c r="F15" s="101">
        <v>2801708</v>
      </c>
      <c r="G15" s="102">
        <v>6178699</v>
      </c>
      <c r="H15" s="103">
        <v>3553604</v>
      </c>
      <c r="I15" s="104">
        <v>-42.4862094754899</v>
      </c>
      <c r="J15" s="105">
        <v>48.237034479070203</v>
      </c>
    </row>
    <row r="16" spans="1:10" ht="17.100000000000001" customHeight="1">
      <c r="A16" s="81" t="s">
        <v>51</v>
      </c>
      <c r="B16" s="85" t="s">
        <v>50</v>
      </c>
      <c r="C16" s="82"/>
      <c r="D16" s="100">
        <v>2447974</v>
      </c>
      <c r="E16" s="101">
        <v>2619731</v>
      </c>
      <c r="F16" s="101">
        <v>3263393</v>
      </c>
      <c r="G16" s="102">
        <v>1655378</v>
      </c>
      <c r="H16" s="103">
        <v>2611563</v>
      </c>
      <c r="I16" s="104">
        <v>57.762335853200909</v>
      </c>
      <c r="J16" s="105">
        <v>35.44966025343961</v>
      </c>
    </row>
    <row r="17" spans="1:10" ht="17.100000000000001" customHeight="1">
      <c r="A17" s="81" t="s">
        <v>49</v>
      </c>
      <c r="B17" s="85" t="s">
        <v>48</v>
      </c>
      <c r="C17" s="82"/>
      <c r="D17" s="100">
        <v>32306</v>
      </c>
      <c r="E17" s="101">
        <v>57128</v>
      </c>
      <c r="F17" s="101">
        <v>68480</v>
      </c>
      <c r="G17" s="102">
        <v>54111</v>
      </c>
      <c r="H17" s="103">
        <v>51866</v>
      </c>
      <c r="I17" s="104">
        <v>-4.1488791558093503</v>
      </c>
      <c r="J17" s="105">
        <v>0.70403512329777185</v>
      </c>
    </row>
    <row r="18" spans="1:10" ht="17.100000000000001" customHeight="1">
      <c r="A18" s="81" t="s">
        <v>47</v>
      </c>
      <c r="B18" s="85" t="s">
        <v>46</v>
      </c>
      <c r="C18" s="82"/>
      <c r="D18" s="106" t="s">
        <v>103</v>
      </c>
      <c r="E18" s="107" t="s">
        <v>103</v>
      </c>
      <c r="F18" s="107" t="s">
        <v>121</v>
      </c>
      <c r="G18" s="107" t="s">
        <v>103</v>
      </c>
      <c r="H18" s="107" t="s">
        <v>121</v>
      </c>
      <c r="I18" s="104" t="s">
        <v>103</v>
      </c>
      <c r="J18" s="105" t="s">
        <v>114</v>
      </c>
    </row>
    <row r="19" spans="1:10" ht="17.100000000000001" customHeight="1">
      <c r="A19" s="81" t="s">
        <v>45</v>
      </c>
      <c r="B19" s="85" t="s">
        <v>44</v>
      </c>
      <c r="C19" s="82"/>
      <c r="D19" s="106" t="s">
        <v>103</v>
      </c>
      <c r="E19" s="107" t="s">
        <v>103</v>
      </c>
      <c r="F19" s="107" t="s">
        <v>103</v>
      </c>
      <c r="G19" s="108" t="s">
        <v>103</v>
      </c>
      <c r="H19" s="109" t="s">
        <v>122</v>
      </c>
      <c r="I19" s="104" t="s">
        <v>122</v>
      </c>
      <c r="J19" s="105" t="s">
        <v>103</v>
      </c>
    </row>
    <row r="20" spans="1:10" ht="17.100000000000001" customHeight="1">
      <c r="A20" s="81" t="s">
        <v>43</v>
      </c>
      <c r="B20" s="85" t="s">
        <v>42</v>
      </c>
      <c r="C20" s="82"/>
      <c r="D20" s="100">
        <v>122405</v>
      </c>
      <c r="E20" s="101">
        <v>96003</v>
      </c>
      <c r="F20" s="101">
        <v>147205</v>
      </c>
      <c r="G20" s="154">
        <v>-63451</v>
      </c>
      <c r="H20" s="103">
        <v>131380</v>
      </c>
      <c r="I20" s="104" t="s">
        <v>123</v>
      </c>
      <c r="J20" s="105">
        <v>1.783367417939715</v>
      </c>
    </row>
    <row r="21" spans="1:10" ht="17.100000000000001" customHeight="1">
      <c r="A21" s="81" t="s">
        <v>41</v>
      </c>
      <c r="B21" s="85" t="s">
        <v>40</v>
      </c>
      <c r="C21" s="82"/>
      <c r="D21" s="106" t="s">
        <v>121</v>
      </c>
      <c r="E21" s="107" t="s">
        <v>121</v>
      </c>
      <c r="F21" s="107" t="s">
        <v>121</v>
      </c>
      <c r="G21" s="107" t="s">
        <v>121</v>
      </c>
      <c r="H21" s="107" t="s">
        <v>121</v>
      </c>
      <c r="I21" s="104" t="s">
        <v>121</v>
      </c>
      <c r="J21" s="105" t="s">
        <v>114</v>
      </c>
    </row>
    <row r="22" spans="1:10" ht="17.100000000000001" customHeight="1">
      <c r="A22" s="81" t="s">
        <v>39</v>
      </c>
      <c r="B22" s="85" t="s">
        <v>38</v>
      </c>
      <c r="C22" s="82"/>
      <c r="D22" s="100">
        <v>135604</v>
      </c>
      <c r="E22" s="101">
        <v>124811</v>
      </c>
      <c r="F22" s="101">
        <v>70098</v>
      </c>
      <c r="G22" s="102">
        <v>242349</v>
      </c>
      <c r="H22" s="103">
        <v>333921</v>
      </c>
      <c r="I22" s="104">
        <v>37.785177574489694</v>
      </c>
      <c r="J22" s="105">
        <v>4.5326825358947147</v>
      </c>
    </row>
    <row r="23" spans="1:10" ht="17.100000000000001" customHeight="1">
      <c r="A23" s="81" t="s">
        <v>37</v>
      </c>
      <c r="B23" s="85" t="s">
        <v>36</v>
      </c>
      <c r="C23" s="82"/>
      <c r="D23" s="100">
        <v>77654</v>
      </c>
      <c r="E23" s="101">
        <v>73478</v>
      </c>
      <c r="F23" s="101">
        <v>150401</v>
      </c>
      <c r="G23" s="102">
        <v>206959</v>
      </c>
      <c r="H23" s="103">
        <v>51219</v>
      </c>
      <c r="I23" s="104">
        <v>-75.25161988606439</v>
      </c>
      <c r="J23" s="105">
        <v>0.69525266996083324</v>
      </c>
    </row>
    <row r="24" spans="1:10" ht="17.100000000000001" customHeight="1">
      <c r="A24" s="81" t="s">
        <v>35</v>
      </c>
      <c r="B24" s="85" t="s">
        <v>34</v>
      </c>
      <c r="C24" s="82"/>
      <c r="D24" s="106" t="s">
        <v>103</v>
      </c>
      <c r="E24" s="107" t="s">
        <v>103</v>
      </c>
      <c r="F24" s="107" t="s">
        <v>103</v>
      </c>
      <c r="G24" s="108" t="s">
        <v>103</v>
      </c>
      <c r="H24" s="109" t="s">
        <v>122</v>
      </c>
      <c r="I24" s="104" t="s">
        <v>122</v>
      </c>
      <c r="J24" s="105" t="s">
        <v>103</v>
      </c>
    </row>
    <row r="25" spans="1:10" ht="17.100000000000001" customHeight="1">
      <c r="A25" s="81" t="s">
        <v>33</v>
      </c>
      <c r="B25" s="85" t="s">
        <v>32</v>
      </c>
      <c r="C25" s="82"/>
      <c r="D25" s="100">
        <v>44362</v>
      </c>
      <c r="E25" s="101">
        <v>34720</v>
      </c>
      <c r="F25" s="101">
        <v>28091</v>
      </c>
      <c r="G25" s="102">
        <v>29294</v>
      </c>
      <c r="H25" s="103">
        <v>70333</v>
      </c>
      <c r="I25" s="104">
        <v>140.09353451218681</v>
      </c>
      <c r="J25" s="105">
        <v>0.95470833160263346</v>
      </c>
    </row>
    <row r="26" spans="1:10" ht="17.100000000000001" customHeight="1">
      <c r="A26" s="81" t="s">
        <v>31</v>
      </c>
      <c r="B26" s="85" t="s">
        <v>30</v>
      </c>
      <c r="C26" s="82"/>
      <c r="D26" s="106" t="s">
        <v>103</v>
      </c>
      <c r="E26" s="107" t="s">
        <v>121</v>
      </c>
      <c r="F26" s="107" t="s">
        <v>121</v>
      </c>
      <c r="G26" s="108" t="s">
        <v>103</v>
      </c>
      <c r="H26" s="107" t="s">
        <v>121</v>
      </c>
      <c r="I26" s="104" t="s">
        <v>103</v>
      </c>
      <c r="J26" s="105" t="s">
        <v>114</v>
      </c>
    </row>
    <row r="27" spans="1:10" ht="17.100000000000001" customHeight="1">
      <c r="A27" s="81" t="s">
        <v>29</v>
      </c>
      <c r="B27" s="87" t="s">
        <v>28</v>
      </c>
      <c r="C27" s="82"/>
      <c r="D27" s="106" t="s">
        <v>121</v>
      </c>
      <c r="E27" s="107" t="s">
        <v>121</v>
      </c>
      <c r="F27" s="101">
        <v>953428</v>
      </c>
      <c r="G27" s="107" t="s">
        <v>121</v>
      </c>
      <c r="H27" s="107" t="s">
        <v>121</v>
      </c>
      <c r="I27" s="104" t="s">
        <v>121</v>
      </c>
      <c r="J27" s="105" t="s">
        <v>114</v>
      </c>
    </row>
    <row r="28" spans="1:10" ht="17.100000000000001" customHeight="1">
      <c r="A28" s="81" t="s">
        <v>27</v>
      </c>
      <c r="B28" s="86" t="s">
        <v>26</v>
      </c>
      <c r="C28" s="83"/>
      <c r="D28" s="106" t="s">
        <v>121</v>
      </c>
      <c r="E28" s="107" t="s">
        <v>121</v>
      </c>
      <c r="F28" s="107" t="s">
        <v>121</v>
      </c>
      <c r="G28" s="107" t="s">
        <v>121</v>
      </c>
      <c r="H28" s="107" t="s">
        <v>121</v>
      </c>
      <c r="I28" s="104" t="s">
        <v>121</v>
      </c>
      <c r="J28" s="105" t="s">
        <v>114</v>
      </c>
    </row>
    <row r="29" spans="1:10" ht="17.100000000000001" customHeight="1">
      <c r="A29" s="81" t="s">
        <v>25</v>
      </c>
      <c r="B29" s="52" t="s">
        <v>24</v>
      </c>
      <c r="C29" s="82"/>
      <c r="D29" s="106" t="s">
        <v>103</v>
      </c>
      <c r="E29" s="107" t="s">
        <v>103</v>
      </c>
      <c r="F29" s="107" t="s">
        <v>103</v>
      </c>
      <c r="G29" s="108" t="s">
        <v>103</v>
      </c>
      <c r="H29" s="109" t="s">
        <v>122</v>
      </c>
      <c r="I29" s="104" t="s">
        <v>122</v>
      </c>
      <c r="J29" s="105" t="s">
        <v>103</v>
      </c>
    </row>
    <row r="30" spans="1:10" ht="17.100000000000001" customHeight="1">
      <c r="A30" s="81" t="s">
        <v>23</v>
      </c>
      <c r="B30" s="85" t="s">
        <v>22</v>
      </c>
      <c r="C30" s="82"/>
      <c r="D30" s="100">
        <v>171510</v>
      </c>
      <c r="E30" s="101">
        <v>151191</v>
      </c>
      <c r="F30" s="101">
        <v>189072</v>
      </c>
      <c r="G30" s="102">
        <v>59623</v>
      </c>
      <c r="H30" s="103">
        <v>59250</v>
      </c>
      <c r="I30" s="104">
        <v>-0.62559750431880445</v>
      </c>
      <c r="J30" s="105">
        <v>0.80426639909368347</v>
      </c>
    </row>
    <row r="31" spans="1:10" ht="17.100000000000001" customHeight="1">
      <c r="A31" s="231" t="s">
        <v>21</v>
      </c>
      <c r="B31" s="243" t="s">
        <v>20</v>
      </c>
      <c r="C31" s="244"/>
      <c r="D31" s="239" t="s">
        <v>121</v>
      </c>
      <c r="E31" s="240" t="s">
        <v>121</v>
      </c>
      <c r="F31" s="240" t="s">
        <v>121</v>
      </c>
      <c r="G31" s="240" t="s">
        <v>121</v>
      </c>
      <c r="H31" s="240" t="s">
        <v>121</v>
      </c>
      <c r="I31" s="241" t="s">
        <v>121</v>
      </c>
      <c r="J31" s="242" t="s">
        <v>114</v>
      </c>
    </row>
    <row r="32" spans="1:10" ht="17.100000000000001" customHeight="1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8" customFormat="1" ht="17.100000000000001" customHeight="1">
      <c r="B1" s="42" t="s">
        <v>94</v>
      </c>
      <c r="C1" s="41"/>
      <c r="H1" s="39"/>
      <c r="I1" s="40"/>
      <c r="J1" s="75" t="s">
        <v>80</v>
      </c>
    </row>
    <row r="2" spans="1:10" ht="12" customHeight="1">
      <c r="A2" s="195" t="s">
        <v>18</v>
      </c>
      <c r="B2" s="196"/>
      <c r="C2" s="197"/>
      <c r="D2" s="37"/>
      <c r="E2" s="204" t="s">
        <v>93</v>
      </c>
      <c r="F2" s="204"/>
      <c r="G2" s="204"/>
      <c r="H2" s="204"/>
      <c r="I2" s="205"/>
      <c r="J2" s="36"/>
    </row>
    <row r="3" spans="1:10" ht="12" customHeight="1">
      <c r="A3" s="198"/>
      <c r="B3" s="199"/>
      <c r="C3" s="200"/>
      <c r="D3" s="225" t="s">
        <v>116</v>
      </c>
      <c r="E3" s="227" t="s">
        <v>117</v>
      </c>
      <c r="F3" s="227" t="s">
        <v>118</v>
      </c>
      <c r="G3" s="227" t="s">
        <v>119</v>
      </c>
      <c r="H3" s="229" t="s">
        <v>120</v>
      </c>
      <c r="I3" s="88" t="s">
        <v>16</v>
      </c>
      <c r="J3" s="89" t="s">
        <v>15</v>
      </c>
    </row>
    <row r="4" spans="1:10" s="2" customFormat="1" ht="12" customHeight="1" thickBot="1">
      <c r="A4" s="201"/>
      <c r="B4" s="202"/>
      <c r="C4" s="203"/>
      <c r="D4" s="226"/>
      <c r="E4" s="228"/>
      <c r="F4" s="228"/>
      <c r="G4" s="228"/>
      <c r="H4" s="230"/>
      <c r="I4" s="125" t="s">
        <v>101</v>
      </c>
      <c r="J4" s="91" t="s">
        <v>101</v>
      </c>
    </row>
    <row r="5" spans="1:10" ht="17.100000000000001" customHeight="1" thickTop="1">
      <c r="A5" s="32"/>
      <c r="B5" s="31" t="s">
        <v>78</v>
      </c>
      <c r="C5" s="30"/>
      <c r="D5" s="134">
        <v>8320855</v>
      </c>
      <c r="E5" s="135">
        <v>8962301</v>
      </c>
      <c r="F5" s="135">
        <v>7855113</v>
      </c>
      <c r="G5" s="136">
        <v>10066512</v>
      </c>
      <c r="H5" s="137">
        <v>7366962</v>
      </c>
      <c r="I5" s="92">
        <v>-26.817133879143043</v>
      </c>
      <c r="J5" s="93">
        <v>100</v>
      </c>
    </row>
    <row r="6" spans="1:10" ht="17.100000000000001" customHeight="1">
      <c r="A6" s="217" t="s">
        <v>74</v>
      </c>
      <c r="B6" s="218"/>
      <c r="C6" s="219"/>
      <c r="D6" s="182" t="s">
        <v>103</v>
      </c>
      <c r="E6" s="183" t="s">
        <v>103</v>
      </c>
      <c r="F6" s="183" t="s">
        <v>103</v>
      </c>
      <c r="G6" s="184" t="s">
        <v>103</v>
      </c>
      <c r="H6" s="182" t="s">
        <v>122</v>
      </c>
      <c r="I6" s="94" t="s">
        <v>122</v>
      </c>
      <c r="J6" s="95" t="s">
        <v>103</v>
      </c>
    </row>
    <row r="7" spans="1:10" ht="17.100000000000001" customHeight="1">
      <c r="A7" s="220" t="s">
        <v>73</v>
      </c>
      <c r="B7" s="221"/>
      <c r="C7" s="222"/>
      <c r="D7" s="185" t="s">
        <v>103</v>
      </c>
      <c r="E7" s="186" t="s">
        <v>103</v>
      </c>
      <c r="F7" s="186" t="s">
        <v>103</v>
      </c>
      <c r="G7" s="187" t="s">
        <v>103</v>
      </c>
      <c r="H7" s="188" t="s">
        <v>122</v>
      </c>
      <c r="I7" s="126" t="s">
        <v>122</v>
      </c>
      <c r="J7" s="118" t="s">
        <v>103</v>
      </c>
    </row>
    <row r="8" spans="1:10" ht="17.100000000000001" customHeight="1">
      <c r="A8" s="211" t="s">
        <v>11</v>
      </c>
      <c r="B8" s="212"/>
      <c r="C8" s="213"/>
      <c r="D8" s="185" t="s">
        <v>103</v>
      </c>
      <c r="E8" s="186" t="s">
        <v>103</v>
      </c>
      <c r="F8" s="186" t="s">
        <v>103</v>
      </c>
      <c r="G8" s="187" t="s">
        <v>103</v>
      </c>
      <c r="H8" s="188" t="s">
        <v>122</v>
      </c>
      <c r="I8" s="126" t="s">
        <v>122</v>
      </c>
      <c r="J8" s="118" t="s">
        <v>103</v>
      </c>
    </row>
    <row r="9" spans="1:10" ht="17.100000000000001" customHeight="1">
      <c r="A9" s="211" t="s">
        <v>10</v>
      </c>
      <c r="B9" s="212"/>
      <c r="C9" s="213"/>
      <c r="D9" s="100">
        <v>125554</v>
      </c>
      <c r="E9" s="101">
        <v>238918</v>
      </c>
      <c r="F9" s="101">
        <v>98774</v>
      </c>
      <c r="G9" s="102">
        <v>171459</v>
      </c>
      <c r="H9" s="103">
        <v>399455</v>
      </c>
      <c r="I9" s="104">
        <v>132.97406377034741</v>
      </c>
      <c r="J9" s="105">
        <v>5.4222486826998697</v>
      </c>
    </row>
    <row r="10" spans="1:10" ht="17.100000000000001" customHeight="1">
      <c r="A10" s="211" t="s">
        <v>9</v>
      </c>
      <c r="B10" s="212"/>
      <c r="C10" s="213"/>
      <c r="D10" s="100">
        <v>249238</v>
      </c>
      <c r="E10" s="101">
        <v>1089220</v>
      </c>
      <c r="F10" s="101">
        <v>1136123</v>
      </c>
      <c r="G10" s="102">
        <v>779879</v>
      </c>
      <c r="H10" s="103">
        <v>304819</v>
      </c>
      <c r="I10" s="104">
        <v>-60.914577774244464</v>
      </c>
      <c r="J10" s="105">
        <v>4.1376485992462015</v>
      </c>
    </row>
    <row r="11" spans="1:10" ht="17.100000000000001" customHeight="1">
      <c r="A11" s="211" t="s">
        <v>8</v>
      </c>
      <c r="B11" s="212"/>
      <c r="C11" s="213"/>
      <c r="D11" s="100">
        <v>610434</v>
      </c>
      <c r="E11" s="101">
        <v>786178</v>
      </c>
      <c r="F11" s="101">
        <v>711932</v>
      </c>
      <c r="G11" s="102">
        <v>908168</v>
      </c>
      <c r="H11" s="103">
        <v>1390723</v>
      </c>
      <c r="I11" s="104">
        <v>53.13499264453273</v>
      </c>
      <c r="J11" s="105">
        <v>18.87783593834202</v>
      </c>
    </row>
    <row r="12" spans="1:10" ht="17.100000000000001" customHeight="1">
      <c r="A12" s="211" t="s">
        <v>7</v>
      </c>
      <c r="B12" s="212"/>
      <c r="C12" s="213"/>
      <c r="D12" s="100">
        <v>445325</v>
      </c>
      <c r="E12" s="101">
        <v>247022</v>
      </c>
      <c r="F12" s="107" t="s">
        <v>121</v>
      </c>
      <c r="G12" s="107" t="s">
        <v>121</v>
      </c>
      <c r="H12" s="107" t="s">
        <v>121</v>
      </c>
      <c r="I12" s="104" t="s">
        <v>121</v>
      </c>
      <c r="J12" s="105" t="s">
        <v>114</v>
      </c>
    </row>
    <row r="13" spans="1:10" ht="17.100000000000001" customHeight="1">
      <c r="A13" s="211" t="s">
        <v>6</v>
      </c>
      <c r="B13" s="212"/>
      <c r="C13" s="213"/>
      <c r="D13" s="100">
        <v>3159646</v>
      </c>
      <c r="E13" s="101">
        <v>2738338</v>
      </c>
      <c r="F13" s="101">
        <v>1436650</v>
      </c>
      <c r="G13" s="102">
        <v>2997908</v>
      </c>
      <c r="H13" s="103">
        <v>3166124</v>
      </c>
      <c r="I13" s="104">
        <v>5.6111128160036827</v>
      </c>
      <c r="J13" s="105">
        <v>42.977335840744125</v>
      </c>
    </row>
    <row r="14" spans="1:10" ht="17.100000000000001" customHeight="1">
      <c r="A14" s="211" t="s">
        <v>5</v>
      </c>
      <c r="B14" s="212"/>
      <c r="C14" s="213"/>
      <c r="D14" s="106" t="s">
        <v>121</v>
      </c>
      <c r="E14" s="107" t="s">
        <v>121</v>
      </c>
      <c r="F14" s="101">
        <v>3545703</v>
      </c>
      <c r="G14" s="107" t="s">
        <v>121</v>
      </c>
      <c r="H14" s="107" t="s">
        <v>121</v>
      </c>
      <c r="I14" s="104" t="s">
        <v>121</v>
      </c>
      <c r="J14" s="105" t="s">
        <v>114</v>
      </c>
    </row>
    <row r="15" spans="1:10" ht="17.100000000000001" customHeight="1">
      <c r="A15" s="214" t="s">
        <v>4</v>
      </c>
      <c r="B15" s="215"/>
      <c r="C15" s="216"/>
      <c r="D15" s="106" t="s">
        <v>121</v>
      </c>
      <c r="E15" s="107" t="s">
        <v>121</v>
      </c>
      <c r="F15" s="107" t="s">
        <v>121</v>
      </c>
      <c r="G15" s="107" t="s">
        <v>121</v>
      </c>
      <c r="H15" s="107" t="s">
        <v>121</v>
      </c>
      <c r="I15" s="104" t="s">
        <v>121</v>
      </c>
      <c r="J15" s="105" t="s">
        <v>114</v>
      </c>
    </row>
    <row r="16" spans="1:10" ht="17.100000000000001" customHeight="1">
      <c r="A16" s="217" t="s">
        <v>3</v>
      </c>
      <c r="B16" s="218"/>
      <c r="C16" s="219"/>
      <c r="D16" s="189" t="s">
        <v>103</v>
      </c>
      <c r="E16" s="183" t="s">
        <v>103</v>
      </c>
      <c r="F16" s="183" t="s">
        <v>103</v>
      </c>
      <c r="G16" s="190" t="s">
        <v>103</v>
      </c>
      <c r="H16" s="182" t="s">
        <v>122</v>
      </c>
      <c r="I16" s="94" t="s">
        <v>122</v>
      </c>
      <c r="J16" s="95" t="s">
        <v>103</v>
      </c>
    </row>
    <row r="17" spans="1:10" ht="17.100000000000001" customHeight="1">
      <c r="A17" s="211" t="s">
        <v>2</v>
      </c>
      <c r="B17" s="212"/>
      <c r="C17" s="213"/>
      <c r="D17" s="100">
        <v>1430551</v>
      </c>
      <c r="E17" s="101">
        <v>2361338</v>
      </c>
      <c r="F17" s="101">
        <v>2172409</v>
      </c>
      <c r="G17" s="102">
        <v>2332373</v>
      </c>
      <c r="H17" s="103">
        <v>2334566</v>
      </c>
      <c r="I17" s="104">
        <v>9.402441204730394E-2</v>
      </c>
      <c r="J17" s="105">
        <v>31.689670721798212</v>
      </c>
    </row>
    <row r="18" spans="1:10" ht="17.100000000000001" customHeight="1">
      <c r="A18" s="208" t="s">
        <v>1</v>
      </c>
      <c r="B18" s="209"/>
      <c r="C18" s="210"/>
      <c r="D18" s="130">
        <v>6890304</v>
      </c>
      <c r="E18" s="131">
        <v>6600963</v>
      </c>
      <c r="F18" s="131">
        <v>5682704</v>
      </c>
      <c r="G18" s="132">
        <v>7734139</v>
      </c>
      <c r="H18" s="133">
        <v>5032396</v>
      </c>
      <c r="I18" s="96">
        <v>-34.932692572502262</v>
      </c>
      <c r="J18" s="97">
        <v>68.310329278201792</v>
      </c>
    </row>
    <row r="19" spans="1:10" ht="17.100000000000001" customHeight="1">
      <c r="B19" s="1" t="s">
        <v>72</v>
      </c>
    </row>
    <row r="31" spans="1:10">
      <c r="A31" s="236"/>
      <c r="B31" s="237"/>
      <c r="C31" s="237"/>
      <c r="D31" s="237"/>
      <c r="E31" s="237"/>
      <c r="F31" s="237"/>
      <c r="G31" s="237"/>
      <c r="H31" s="237"/>
      <c r="I31" s="237"/>
      <c r="J31" s="238"/>
    </row>
  </sheetData>
  <mergeCells count="20">
    <mergeCell ref="A17:C17"/>
    <mergeCell ref="A18:C18"/>
    <mergeCell ref="A12:C12"/>
    <mergeCell ref="A13:C13"/>
    <mergeCell ref="A14:C14"/>
    <mergeCell ref="A15:C15"/>
    <mergeCell ref="A16:C16"/>
    <mergeCell ref="D3:D4"/>
    <mergeCell ref="E2:I2"/>
    <mergeCell ref="E3:E4"/>
    <mergeCell ref="H3:H4"/>
    <mergeCell ref="F3:F4"/>
    <mergeCell ref="G3:G4"/>
    <mergeCell ref="A10:C10"/>
    <mergeCell ref="A11:C11"/>
    <mergeCell ref="A2:C4"/>
    <mergeCell ref="A7:C7"/>
    <mergeCell ref="A6:C6"/>
    <mergeCell ref="A8:C8"/>
    <mergeCell ref="A9:C9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2015-07-24T04:56:13Z</cp:lastPrinted>
  <dcterms:created xsi:type="dcterms:W3CDTF">2014-03-31T06:46:47Z</dcterms:created>
  <dcterms:modified xsi:type="dcterms:W3CDTF">2015-07-24T04:59:45Z</dcterms:modified>
</cp:coreProperties>
</file>